
<file path=[Content_Types].xml><?xml version="1.0" encoding="utf-8"?>
<Types xmlns="http://schemas.openxmlformats.org/package/2006/content-type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3"/>
  <workbookPr/>
  <mc:AlternateContent xmlns:mc="http://schemas.openxmlformats.org/markup-compatibility/2006">
    <mc:Choice Requires="x15">
      <x15ac:absPath xmlns:x15ac="http://schemas.microsoft.com/office/spreadsheetml/2010/11/ac" url="https://idcountiesops-my.sharepoint.com/personal/cchristensen_idcountiesops_onmicrosoft_com/Documents/"/>
    </mc:Choice>
  </mc:AlternateContent>
  <xr:revisionPtr revIDLastSave="1871" documentId="8_{970C868A-0C58-894D-A0EA-8062C80EBFE0}" xr6:coauthVersionLast="47" xr6:coauthVersionMax="47" xr10:uidLastSave="{546058E5-71E7-4641-B2EC-41C45E9A71F8}"/>
  <bookViews>
    <workbookView xWindow="28800" yWindow="500" windowWidth="38400" windowHeight="21100" xr2:uid="{00000000-000D-0000-FFFF-FFFF00000000}"/>
  </bookViews>
  <sheets>
    <sheet name="Cover Page" sheetId="1" r:id="rId1"/>
    <sheet name="County Info" sheetId="2" r:id="rId2"/>
    <sheet name="CEOs" sheetId="3" r:id="rId3"/>
    <sheet name="Benefits" sheetId="4" r:id="rId4"/>
    <sheet name="Assessor" sheetId="5" r:id="rId5"/>
    <sheet name="Clerk" sheetId="6" r:id="rId6"/>
    <sheet name="Commissioner" sheetId="7" r:id="rId7"/>
    <sheet name="Coroner" sheetId="8" r:id="rId8"/>
    <sheet name="Prosecuting Attorney" sheetId="9" r:id="rId9"/>
    <sheet name="Sheriff" sheetId="10" r:id="rId10"/>
    <sheet name="Treasurer" sheetId="11" r:id="rId11"/>
    <sheet name="Department Heads" sheetId="12" r:id="rId12"/>
    <sheet name="Abbreviations" sheetId="13" state="hidden" r:id="rId13"/>
    <sheet name="Average Salaries" sheetId="15" state="hidden" r:id="rId14"/>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16" roundtripDataChecksum="VzQjCYBvn5BrUR0GahY9hRYaYT4seAyqYZfswGwjvAI="/>
    </ext>
  </extLst>
</workbook>
</file>

<file path=xl/calcChain.xml><?xml version="1.0" encoding="utf-8"?>
<calcChain xmlns="http://schemas.openxmlformats.org/spreadsheetml/2006/main">
  <c r="N40" i="15" l="1"/>
  <c r="O40" i="15"/>
  <c r="P40" i="15"/>
  <c r="Q40" i="15"/>
  <c r="R40" i="15"/>
  <c r="S40" i="15"/>
  <c r="T40" i="15"/>
  <c r="M40" i="15"/>
  <c r="O6" i="15"/>
  <c r="P6" i="15"/>
  <c r="Q6" i="15"/>
  <c r="R6" i="15"/>
  <c r="S6" i="15"/>
  <c r="T6" i="15"/>
  <c r="N6" i="15"/>
  <c r="M6" i="15"/>
  <c r="B47" i="2"/>
</calcChain>
</file>

<file path=xl/sharedStrings.xml><?xml version="1.0" encoding="utf-8"?>
<sst xmlns="http://schemas.openxmlformats.org/spreadsheetml/2006/main" count="1649" uniqueCount="409">
  <si>
    <t>County</t>
  </si>
  <si>
    <t>Pop. %</t>
  </si>
  <si>
    <t># Employees</t>
  </si>
  <si>
    <t># Full Time</t>
  </si>
  <si>
    <t># Part Time</t>
  </si>
  <si>
    <t># Seasonal</t>
  </si>
  <si>
    <t>Total 2024 Wages</t>
  </si>
  <si>
    <t>FY24 General Fund Exp.</t>
  </si>
  <si>
    <t>FY24 Justice Fund Exp.</t>
  </si>
  <si>
    <t>FY24 District Court Exp.</t>
  </si>
  <si>
    <t>FY24 Indigent Fund Exp.</t>
  </si>
  <si>
    <t>FY24 Revaluation Exp.</t>
  </si>
  <si>
    <t>FY24 Junior College Tuition Exp.</t>
  </si>
  <si>
    <t>Ada</t>
  </si>
  <si>
    <t>Adams</t>
  </si>
  <si>
    <t>Bannock</t>
  </si>
  <si>
    <t>Bear Lake</t>
  </si>
  <si>
    <t>Benewah</t>
  </si>
  <si>
    <t>Bingham</t>
  </si>
  <si>
    <t>Blaine</t>
  </si>
  <si>
    <t>Boise</t>
  </si>
  <si>
    <t>Bonner</t>
  </si>
  <si>
    <t>Bonneville</t>
  </si>
  <si>
    <t>Boundary</t>
  </si>
  <si>
    <t>Butte</t>
  </si>
  <si>
    <t>Camas</t>
  </si>
  <si>
    <t>Canyon</t>
  </si>
  <si>
    <t>Caribou</t>
  </si>
  <si>
    <t>Cassia</t>
  </si>
  <si>
    <t>Clark</t>
  </si>
  <si>
    <t>Clearwater</t>
  </si>
  <si>
    <t>Custer</t>
  </si>
  <si>
    <t>Elmore</t>
  </si>
  <si>
    <t>Franklin</t>
  </si>
  <si>
    <t>Fremont</t>
  </si>
  <si>
    <t>Gem</t>
  </si>
  <si>
    <t>Gooding</t>
  </si>
  <si>
    <t>Idaho</t>
  </si>
  <si>
    <t>Jefferson</t>
  </si>
  <si>
    <t>Jerome</t>
  </si>
  <si>
    <t>Kootenai</t>
  </si>
  <si>
    <t>Latah</t>
  </si>
  <si>
    <t>Lemhi</t>
  </si>
  <si>
    <t>Lewis</t>
  </si>
  <si>
    <t>Lincoln</t>
  </si>
  <si>
    <t>Madison</t>
  </si>
  <si>
    <t>Minidoka</t>
  </si>
  <si>
    <t>Nez Perce</t>
  </si>
  <si>
    <t>Oneida</t>
  </si>
  <si>
    <t>Owyhee</t>
  </si>
  <si>
    <t>Payette</t>
  </si>
  <si>
    <t>Power</t>
  </si>
  <si>
    <t>Shoshone</t>
  </si>
  <si>
    <t>Teton</t>
  </si>
  <si>
    <t>Twin Falls</t>
  </si>
  <si>
    <t>Valley</t>
  </si>
  <si>
    <t>Washington</t>
  </si>
  <si>
    <t>Popul. Total</t>
  </si>
  <si>
    <t>2024 Population</t>
  </si>
  <si>
    <t>Assessor</t>
  </si>
  <si>
    <t>Clerk</t>
  </si>
  <si>
    <t>Commission Chair</t>
  </si>
  <si>
    <t>Commissioner</t>
  </si>
  <si>
    <t>Coroner</t>
  </si>
  <si>
    <t>Prosecuting Attorney</t>
  </si>
  <si>
    <t>Sheriff</t>
  </si>
  <si>
    <t>Treasurer</t>
  </si>
  <si>
    <t>Req. Hours</t>
  </si>
  <si>
    <t>VD_New</t>
  </si>
  <si>
    <t>VD_6th</t>
  </si>
  <si>
    <t>VD_11th</t>
  </si>
  <si>
    <t>SD_New</t>
  </si>
  <si>
    <t>SD_6th</t>
  </si>
  <si>
    <t>SD_11th</t>
  </si>
  <si>
    <t>Additional Holidays</t>
  </si>
  <si>
    <t>Carryover?</t>
  </si>
  <si>
    <t>Max_VD</t>
  </si>
  <si>
    <t>Max_SD</t>
  </si>
  <si>
    <t>Compensate?</t>
  </si>
  <si>
    <t>Termination?</t>
  </si>
  <si>
    <t>Max_VD_Upon_Term</t>
  </si>
  <si>
    <t>Max_SD_Upon_Term</t>
  </si>
  <si>
    <t>Non_PTO</t>
  </si>
  <si>
    <t>HIP</t>
  </si>
  <si>
    <t>MC_Emply_NoDep</t>
  </si>
  <si>
    <t>Amt_Paid_County</t>
  </si>
  <si>
    <t>Emply_Cost_NoDep</t>
  </si>
  <si>
    <t>MC_Emply_WithDep</t>
  </si>
  <si>
    <t>Amt_Paid_County_2</t>
  </si>
  <si>
    <t>Emply_Cost_WithDep</t>
  </si>
  <si>
    <t>Dental</t>
  </si>
  <si>
    <t>Vision</t>
  </si>
  <si>
    <t>ST_Disab_Cov</t>
  </si>
  <si>
    <t>LT_Disab_Cov</t>
  </si>
  <si>
    <t>Notes</t>
  </si>
  <si>
    <t>Days of vacation/PTO for new employees</t>
  </si>
  <si>
    <t>Days of vacation/PTO for sixth-year employees</t>
  </si>
  <si>
    <t>Days of vacation/PTO for eleventh-year employees</t>
  </si>
  <si>
    <t>Maximum days of vacation/PTO</t>
  </si>
  <si>
    <t>Days of sick leave for new employees</t>
  </si>
  <si>
    <t>Days of sick leave for sixth-year employees</t>
  </si>
  <si>
    <t>Days of sick leave for eleventh-year employees</t>
  </si>
  <si>
    <t>Maximum days of sick leave</t>
  </si>
  <si>
    <t>Other than the 10 Federal and State holidays, what other holidays are observed and what additional time off is allowed?</t>
  </si>
  <si>
    <t>Does your county allow banking or carryover of vacation time/PTO/sick leave?</t>
  </si>
  <si>
    <t>Does your county compensates employees for unused vacation/PTO/sick leave?</t>
  </si>
  <si>
    <t>Termination</t>
  </si>
  <si>
    <t>Does your county compensate employees for unused vacation/PTO/sick leave UPON termination only?</t>
  </si>
  <si>
    <t>Max_VD Upon Termination</t>
  </si>
  <si>
    <t>Maximum days of vacation/PTO compensated for upon employee termination</t>
  </si>
  <si>
    <t>Max_SD Upon Termination</t>
  </si>
  <si>
    <t>Maximum days of sick leave compensated for upon employee termination</t>
  </si>
  <si>
    <t>Does your county allow employees to take time off without pay?</t>
  </si>
  <si>
    <t>Health Insurance Provider</t>
  </si>
  <si>
    <t>MC_Emply_NoDependents</t>
  </si>
  <si>
    <t>Monthly cost of insurance for employee with NO dependents.</t>
  </si>
  <si>
    <t>Amount of the monthly insurance cost of an employee with NO dependents that is paid by the county.</t>
  </si>
  <si>
    <t>Amount of the monthly cost of insurance paid by the employee after county compensation.</t>
  </si>
  <si>
    <t>Monthly cost of insurance for employee with spouse and dependents.</t>
  </si>
  <si>
    <t>Amount of monthly insurance cost paid for by county for employee with spouse and dependents.</t>
  </si>
  <si>
    <t>Amount of the monthly cost of insurance paid by the employee with a spouse and dependents after county compensation.</t>
  </si>
  <si>
    <t>Does your county provide dental insurance coverage?</t>
  </si>
  <si>
    <t>Does your county provide vision insurance coverage?</t>
  </si>
  <si>
    <t>Does your county provide short term disability coverage?</t>
  </si>
  <si>
    <t>Does your county provide long term disability coverage?</t>
  </si>
  <si>
    <t># Supervised</t>
  </si>
  <si>
    <t>Assessor Salary</t>
  </si>
  <si>
    <t>CD_Assessor_Current</t>
  </si>
  <si>
    <t>CD_Assessor_YOE</t>
  </si>
  <si>
    <t>CD_Assessor_Starting</t>
  </si>
  <si>
    <t>Clerk Salary</t>
  </si>
  <si>
    <t>CD_Clerk_Current</t>
  </si>
  <si>
    <t>CD_Clerk_YOE</t>
  </si>
  <si>
    <t>CD_Clerk_Starting</t>
  </si>
  <si>
    <t>Court_Supervisor_Current</t>
  </si>
  <si>
    <t>Court Supervisor YOE</t>
  </si>
  <si>
    <t>Court_Sup_Starting</t>
  </si>
  <si>
    <t>Indigent Director Salary</t>
  </si>
  <si>
    <t>Indigent_YOE</t>
  </si>
  <si>
    <t>Indigent_Starting</t>
  </si>
  <si>
    <t>Elections_Sup_Current</t>
  </si>
  <si>
    <t>Elections_Sup_YOE</t>
  </si>
  <si>
    <t>Elections_Sup_Starting</t>
  </si>
  <si>
    <t>Notes/Comments</t>
  </si>
  <si>
    <t>Abbreviation</t>
  </si>
  <si>
    <t>Definition</t>
  </si>
  <si>
    <t>Req_Hours</t>
  </si>
  <si>
    <t>Number of hours required to work to be eligible for benefits.</t>
  </si>
  <si>
    <t>For Benefits Section ^</t>
  </si>
  <si>
    <t>% Pop.</t>
  </si>
  <si>
    <t>FY24 GF Exp.</t>
  </si>
  <si>
    <t>Number of total employees employed by the county</t>
  </si>
  <si>
    <t>Change in population since the lastest available census data estimates</t>
  </si>
  <si>
    <t>Number of employees employed that work full time</t>
  </si>
  <si>
    <t>Number of employees employed that work part time</t>
  </si>
  <si>
    <t>Number of employees employed that are seasonal</t>
  </si>
  <si>
    <t>Total amount of wages paid out by the county in Fiscal Year 2024</t>
  </si>
  <si>
    <t>General Fund Expenses for the fiscal year of 2024</t>
  </si>
  <si>
    <t>Justice Fund Expenses for the fiscal year of 2024</t>
  </si>
  <si>
    <t>District Court Expenses for the fiscal year of 2024</t>
  </si>
  <si>
    <t>Indigent Fund Expenses for the fiscal year of 2024</t>
  </si>
  <si>
    <t>Revaluation Expenses for the fiscal year of 2024</t>
  </si>
  <si>
    <t>Junior College Tuition Expenses for the fiscal year of 2024</t>
  </si>
  <si>
    <t>CD</t>
  </si>
  <si>
    <t>Chief Deputy</t>
  </si>
  <si>
    <t>YOE</t>
  </si>
  <si>
    <t>Years of Experience</t>
  </si>
  <si>
    <t>Starting</t>
  </si>
  <si>
    <t>Starting hourly wage</t>
  </si>
  <si>
    <t>Current</t>
  </si>
  <si>
    <t>Current hourly wage</t>
  </si>
  <si>
    <t>Number of employees this position supervises</t>
  </si>
  <si>
    <t>Commissioner Chair Salary</t>
  </si>
  <si>
    <t>Commissioner Salary</t>
  </si>
  <si>
    <t>Coroner_Salary</t>
  </si>
  <si>
    <t>CD_Coroner_Current</t>
  </si>
  <si>
    <t>CD_YOE</t>
  </si>
  <si>
    <t>CD_Starting</t>
  </si>
  <si>
    <t>Prosecuting_Attorney Salary</t>
  </si>
  <si>
    <t>CD_Prosecuting_Attorney_Starting</t>
  </si>
  <si>
    <t>CD_Prosecuting_Attorney_YOE</t>
  </si>
  <si>
    <t>CD_Prosecuting_Attorney_Current</t>
  </si>
  <si>
    <t>Sheriff_Salary</t>
  </si>
  <si>
    <t>CD_Sheriff_Current</t>
  </si>
  <si>
    <t>CD_Sheriff_YOE</t>
  </si>
  <si>
    <t>CD_Sheriff_Starting</t>
  </si>
  <si>
    <t>Jail Admin_Current</t>
  </si>
  <si>
    <t>Jail Admin_YOE</t>
  </si>
  <si>
    <t>Jail Admin_Starting</t>
  </si>
  <si>
    <t>Detective/Investigator_Max</t>
  </si>
  <si>
    <t>Min</t>
  </si>
  <si>
    <t>Max</t>
  </si>
  <si>
    <t>Minimum hourly wage</t>
  </si>
  <si>
    <t>Maximum hourly wage</t>
  </si>
  <si>
    <t>Detective/Investigator_Min</t>
  </si>
  <si>
    <t>Dispatcher_Min</t>
  </si>
  <si>
    <t>Dispatcher_Max</t>
  </si>
  <si>
    <t>Patrol_Deputy_Min</t>
  </si>
  <si>
    <t>Patrol_Deputy_Max</t>
  </si>
  <si>
    <t>Treasurer_Salary</t>
  </si>
  <si>
    <t>CD_Treasurer_YOE</t>
  </si>
  <si>
    <t>CD_Treasurer_Starting</t>
  </si>
  <si>
    <t>CD_Treasurer_Current</t>
  </si>
  <si>
    <t>P&amp;Z_Director_Current</t>
  </si>
  <si>
    <t>P&amp;Z_YOE</t>
  </si>
  <si>
    <t>P&amp;Z_Starting</t>
  </si>
  <si>
    <t>PW_Director_Current</t>
  </si>
  <si>
    <t>PW_YOE</t>
  </si>
  <si>
    <t>PW_Starting</t>
  </si>
  <si>
    <t>R&amp;B_Director_Current</t>
  </si>
  <si>
    <t>R&amp;B_YOE</t>
  </si>
  <si>
    <t>R&amp;B_Starting</t>
  </si>
  <si>
    <t>SW_Director_Current</t>
  </si>
  <si>
    <t>SW_YOE</t>
  </si>
  <si>
    <t>SW_Starting</t>
  </si>
  <si>
    <t>CJPO_Current</t>
  </si>
  <si>
    <t>CJPO_YOE</t>
  </si>
  <si>
    <t>CJPO_Starting</t>
  </si>
  <si>
    <t>WS_Current</t>
  </si>
  <si>
    <t>WS_YOE</t>
  </si>
  <si>
    <t>WS_Starting</t>
  </si>
  <si>
    <t>EM_Current</t>
  </si>
  <si>
    <t>EM_YOE</t>
  </si>
  <si>
    <t>EM_Starting</t>
  </si>
  <si>
    <t>IT_Director_Current</t>
  </si>
  <si>
    <t>IT_YOE</t>
  </si>
  <si>
    <t>IT_Starting</t>
  </si>
  <si>
    <t>BldgInsp_Current</t>
  </si>
  <si>
    <t>BldgInsp_YOE</t>
  </si>
  <si>
    <t>BldgInsp_Starting</t>
  </si>
  <si>
    <t>PD_Current</t>
  </si>
  <si>
    <t>PD_YOE</t>
  </si>
  <si>
    <t>PD_Starting</t>
  </si>
  <si>
    <t>HR_Director_Current</t>
  </si>
  <si>
    <t>HR_YOE</t>
  </si>
  <si>
    <t>HR_Starting</t>
  </si>
  <si>
    <t>Comments/Notes</t>
  </si>
  <si>
    <t>P&amp;Z</t>
  </si>
  <si>
    <t>Planning and Zoning Director</t>
  </si>
  <si>
    <t>PW</t>
  </si>
  <si>
    <t>Public Works Director</t>
  </si>
  <si>
    <t>R&amp;B</t>
  </si>
  <si>
    <t>Road &amp; Bridge Supervisor</t>
  </si>
  <si>
    <t>Solid Waste Supervisor</t>
  </si>
  <si>
    <t>SW</t>
  </si>
  <si>
    <t>CJPO</t>
  </si>
  <si>
    <t>Chief Juvenile Probation Officer</t>
  </si>
  <si>
    <t>MP</t>
  </si>
  <si>
    <t>Misdemeanor Probation Officer</t>
  </si>
  <si>
    <t>WS</t>
  </si>
  <si>
    <t>Weed Supervisor</t>
  </si>
  <si>
    <t>EM</t>
  </si>
  <si>
    <t>Emergency Manager</t>
  </si>
  <si>
    <t>IT</t>
  </si>
  <si>
    <t>Information Technology Director</t>
  </si>
  <si>
    <t>BldgInsp</t>
  </si>
  <si>
    <t>Building Inspector</t>
  </si>
  <si>
    <t>PD</t>
  </si>
  <si>
    <t>Public Defender</t>
  </si>
  <si>
    <t>HR</t>
  </si>
  <si>
    <t>Human Resources Director</t>
  </si>
  <si>
    <t>MP_Current</t>
  </si>
  <si>
    <t>MP_YOE</t>
  </si>
  <si>
    <t>MP_Starting</t>
  </si>
  <si>
    <t>n/a</t>
  </si>
  <si>
    <t xml:space="preserve"> n/a </t>
  </si>
  <si>
    <t>All department heads are salary and some are part-time positions.</t>
  </si>
  <si>
    <t>Juneteenth</t>
  </si>
  <si>
    <t>Yes</t>
  </si>
  <si>
    <t>Up to 256 hours</t>
  </si>
  <si>
    <t>ICHRA (multiple carriers)</t>
  </si>
  <si>
    <t>Varies</t>
  </si>
  <si>
    <t>No</t>
  </si>
  <si>
    <t>Medical insurance varies by age and policy chosen. Spreadsheet available for more information upon request.</t>
  </si>
  <si>
    <t>GemPlan</t>
  </si>
  <si>
    <t>$ -</t>
  </si>
  <si>
    <t>Friday after Thanksgiving</t>
  </si>
  <si>
    <t>Not Offered</t>
  </si>
  <si>
    <t>Oversees both Juvenile &amp; Misd. See Juvenile rate</t>
  </si>
  <si>
    <t>Clerk is HR</t>
  </si>
  <si>
    <t>All p robation is supervised by 1 person. Clerk is the HR.</t>
  </si>
  <si>
    <t>DOE</t>
  </si>
  <si>
    <t>Compensated for mileage*</t>
  </si>
  <si>
    <t>$50 per call</t>
  </si>
  <si>
    <t>$45 per hour contract</t>
  </si>
  <si>
    <t>85% of building permits</t>
  </si>
  <si>
    <t>30-40</t>
  </si>
  <si>
    <t>Christmas Eve if it falls during the week &amp; the Friday after Thanksgiving</t>
  </si>
  <si>
    <t>Banked vacation days are carried over for one year only.</t>
  </si>
  <si>
    <t>Varies by years of service</t>
  </si>
  <si>
    <t>Select Health</t>
  </si>
  <si>
    <t>HRA - $706 / HAS - $731.80</t>
  </si>
  <si>
    <t>HRA - $2009.00 / HSA - $2082.30</t>
  </si>
  <si>
    <t>HRA - $706 / HSA - $731.80</t>
  </si>
  <si>
    <t>HRA - $1303.00 / HSA - $945.50</t>
  </si>
  <si>
    <t>No longer have an Indigfent fund. This is now funded by county funds in the Clerk's office as the Board of Community Programs. No longer have a Public Defender department.</t>
  </si>
  <si>
    <t>6.67 hrs per pay period</t>
  </si>
  <si>
    <t>8 hrs per pay period</t>
  </si>
  <si>
    <t>10 hrs per pay period</t>
  </si>
  <si>
    <t>7.5 or 8 hrs per pay period</t>
  </si>
  <si>
    <t>Day after Thanksgiving &amp; December 24th and 26th</t>
  </si>
  <si>
    <t>120/144/180/240</t>
  </si>
  <si>
    <t>Balance of vacation/comp time</t>
  </si>
  <si>
    <t>GemPlan/Blue Cross</t>
  </si>
  <si>
    <t>12 to 16</t>
  </si>
  <si>
    <t>3.7 hrs per pay period</t>
  </si>
  <si>
    <t>11 total holidays matching the State of Idaho</t>
  </si>
  <si>
    <t>Regence Blue Shield of Idaho</t>
  </si>
  <si>
    <t>Long-term disability coverage is solely funded by the employee.</t>
  </si>
  <si>
    <t>20+</t>
  </si>
  <si>
    <t>136.5 hrs</t>
  </si>
  <si>
    <t>75 hrs</t>
  </si>
  <si>
    <t>159.9+ hrs</t>
  </si>
  <si>
    <t>37.5 per year</t>
  </si>
  <si>
    <t>All per year</t>
  </si>
  <si>
    <t>Blue Cross</t>
  </si>
  <si>
    <t>9960 per year</t>
  </si>
  <si>
    <t>Depends on Experience</t>
  </si>
  <si>
    <t>Blue Cross of Idaho</t>
  </si>
  <si>
    <t>Remaining Balance</t>
  </si>
  <si>
    <t>25% of balance</t>
  </si>
  <si>
    <t>No Max</t>
  </si>
  <si>
    <t>After 480 hours, balance is paid at 25%</t>
  </si>
  <si>
    <t>Floating holiday</t>
  </si>
  <si>
    <t>Depending on yrs/service</t>
  </si>
  <si>
    <t>Clerk is HR. Public Defender is State. No building inspector and IT is a private contract.</t>
  </si>
  <si>
    <t>Friday after Thanksgiving; 3 hours on Christmas Eve; 1 hour on NYE</t>
  </si>
  <si>
    <t>Unlimited</t>
  </si>
  <si>
    <t>Full Payout</t>
  </si>
  <si>
    <t>No Payout</t>
  </si>
  <si>
    <t>For employees hired after January 1,2024, the time off system moved to PTO as below. All other benefits are the same for everyone. Sick and Vacation accruals for employees hired prior to 1-1-24 remain the same.</t>
  </si>
  <si>
    <t>80 hrs</t>
  </si>
  <si>
    <t>120 hrs</t>
  </si>
  <si>
    <t>8 per month</t>
  </si>
  <si>
    <t>160 hrs</t>
  </si>
  <si>
    <t>256 hrs</t>
  </si>
  <si>
    <t>316 hrs</t>
  </si>
  <si>
    <t>480 hrs</t>
  </si>
  <si>
    <t>Building Inspector is contracted.</t>
  </si>
  <si>
    <t>Detectives are paid as Patrol Deputies, it is an assignment.</t>
  </si>
  <si>
    <t>$477.44 per month plus call out pay</t>
  </si>
  <si>
    <t>$20,000 per year</t>
  </si>
  <si>
    <t>$19,000 per year</t>
  </si>
  <si>
    <t>Experience is listed as time spent in the county.</t>
  </si>
  <si>
    <t>204 hours</t>
  </si>
  <si>
    <t>240 hours</t>
  </si>
  <si>
    <t>282 hours</t>
  </si>
  <si>
    <t>11 Federal and State Holidays, Juneteenth has been added.</t>
  </si>
  <si>
    <t>322 hrs</t>
  </si>
  <si>
    <t>50% of PTO after 3 years of service</t>
  </si>
  <si>
    <t>Same as PTO</t>
  </si>
  <si>
    <t>Gem Plan/Blue Cross</t>
  </si>
  <si>
    <t>% based on seniority</t>
  </si>
  <si>
    <t>There is also a Kootenai Members Health Clinic that is available for free to anyone on the medical plan.</t>
  </si>
  <si>
    <t>Friday after Thanksgiving; day after Christmas</t>
  </si>
  <si>
    <t>Gem Plan</t>
  </si>
  <si>
    <t>Self-Funded</t>
  </si>
  <si>
    <t>Juneteenth &amp; Friday after Thanksgiving</t>
  </si>
  <si>
    <t>Gem Plan /Blue Cross</t>
  </si>
  <si>
    <t>Dsiability is a cafeteria plan covered 100% by the employee. Sick time is never paid out upon leaving the county, however vacation and comp time accruals are paid.</t>
  </si>
  <si>
    <t>Vacataion &amp; Sick Leave information is based on a 5 day/40 hour per week employee.</t>
  </si>
  <si>
    <t>Juvenile and Misdemeanor Probation Officers are contracted with Gooding County. Hourly rate and years of service unknown. Public Defender is contracted as well.</t>
  </si>
  <si>
    <t>The county clerk oversees elections. The Chief Deputy Clerk is also the Court Supervisor.</t>
  </si>
  <si>
    <r>
      <t xml:space="preserve">The Road and Bridge supervisor is </t>
    </r>
    <r>
      <rPr>
        <i/>
        <sz val="12"/>
        <color theme="1"/>
        <rFont val="Avenir Book"/>
        <family val="2"/>
      </rPr>
      <t>currently</t>
    </r>
    <r>
      <rPr>
        <sz val="12"/>
        <color theme="1"/>
        <rFont val="Avenir Book"/>
        <family val="2"/>
      </rPr>
      <t xml:space="preserve"> also the Weed Supervisor.</t>
    </r>
  </si>
  <si>
    <t>Friday after Thanksgiving; One floating holiday</t>
  </si>
  <si>
    <t>Vision is included with medical.</t>
  </si>
  <si>
    <t>Current + 5</t>
  </si>
  <si>
    <t>50% of balance at retirement only</t>
  </si>
  <si>
    <t>400 hrs</t>
  </si>
  <si>
    <t>County pays employee portion of Dental ($38.87)</t>
  </si>
  <si>
    <t>10 non-exempt, 15 exempt</t>
  </si>
  <si>
    <t>15 non-exempt, 19.5 exempt</t>
  </si>
  <si>
    <t>19.5 non-exempt, 22.75 exempt</t>
  </si>
  <si>
    <t>240 hrs</t>
  </si>
  <si>
    <t>HR Director is the County Manager and liasons with ICRMP.</t>
  </si>
  <si>
    <t>Yearly Salary</t>
  </si>
  <si>
    <t>$1,800 per year</t>
  </si>
  <si>
    <t>$5,749.97 per year</t>
  </si>
  <si>
    <t>$4,069.00 per year</t>
  </si>
  <si>
    <t>$2,400 per year</t>
  </si>
  <si>
    <t>$68,155.10 per year</t>
  </si>
  <si>
    <t>Same as Chief Deputy Clerk</t>
  </si>
  <si>
    <t>$4,000 per year</t>
  </si>
  <si>
    <t>$3,200 per year</t>
  </si>
  <si>
    <t>Appointed by judge</t>
  </si>
  <si>
    <t>$3.84 (part time)</t>
  </si>
  <si>
    <t>$11.37 (part-time)</t>
  </si>
  <si>
    <t>For this survey, our middle plan was used.</t>
  </si>
  <si>
    <t>Christmas Eve and Day After Thanksgiving</t>
  </si>
  <si>
    <t>All</t>
  </si>
  <si>
    <t>Short term disability is 6 weeks paid FMLA.</t>
  </si>
  <si>
    <t>Juneteeth 8 hours</t>
  </si>
  <si>
    <t>15 annual year end roll over</t>
  </si>
  <si>
    <t>No maximums</t>
  </si>
  <si>
    <t>GemPlan/Blue Cross of Idaho</t>
  </si>
  <si>
    <t>No sick time paid at termination</t>
  </si>
  <si>
    <t>1 per month</t>
  </si>
  <si>
    <t>1 floating holiday for Pioneer Day</t>
  </si>
  <si>
    <t>No carryover</t>
  </si>
  <si>
    <t>None</t>
  </si>
  <si>
    <t>Regence Blue Shield</t>
  </si>
  <si>
    <t xml:space="preserve"> </t>
  </si>
  <si>
    <t>*2024 Population Est.</t>
  </si>
  <si>
    <t>*Population estimates come from the U.S. Census Bureau, 2024.</t>
  </si>
  <si>
    <t>Day after Thanksgiving &amp; Christmas eve weekend on a weekday not observed as Christmas Day</t>
  </si>
  <si>
    <t>Gem Plan / Blue Cross of Idaho</t>
  </si>
  <si>
    <t>Juneteenth; Friday after Thanksgiving</t>
  </si>
  <si>
    <t>2 years</t>
  </si>
  <si>
    <t>5k-14,999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</si>
</sst>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quot;$&quot;* #,##0.00_);_(&quot;$&quot;* \(#,##0.00\);_(&quot;$&quot;* &quot;-&quot;??_);_(@_)"/>
    <numFmt numFmtId="164" formatCode="#,##0.0"/>
  </numFmts>
  <fonts count="11">
    <font>
      <sz val="12"/>
      <color theme="1"/>
      <name val="Aptos Narrow"/>
      <scheme val="minor"/>
    </font>
    <font>
      <sz val="12"/>
      <color theme="0"/>
      <name val="Avenir"/>
      <family val="2"/>
    </font>
    <font>
      <sz val="12"/>
      <color theme="1"/>
      <name val="Avenir"/>
      <family val="2"/>
    </font>
    <font>
      <sz val="12"/>
      <color theme="0"/>
      <name val="Avenir Book"/>
      <family val="2"/>
    </font>
    <font>
      <sz val="12"/>
      <color theme="1"/>
      <name val="Avenir Book"/>
      <family val="2"/>
    </font>
    <font>
      <sz val="12"/>
      <color rgb="FF000000"/>
      <name val="Avenir"/>
      <family val="2"/>
    </font>
    <font>
      <sz val="14"/>
      <color theme="0"/>
      <name val="Avenir Book"/>
      <family val="2"/>
    </font>
    <font>
      <sz val="12"/>
      <color theme="1"/>
      <name val="Aptos Narrow"/>
      <scheme val="minor"/>
    </font>
    <font>
      <sz val="12"/>
      <color rgb="FF000000"/>
      <name val="Avenir Book"/>
      <family val="2"/>
    </font>
    <font>
      <i/>
      <sz val="12"/>
      <color theme="1"/>
      <name val="Avenir Book"/>
      <family val="2"/>
    </font>
    <font>
      <b/>
      <sz val="12"/>
      <color theme="1"/>
      <name val="Avenir Book"/>
      <family val="2"/>
    </font>
  </fonts>
  <fills count="7">
    <fill>
      <patternFill patternType="none"/>
    </fill>
    <fill>
      <patternFill patternType="gray125"/>
    </fill>
    <fill>
      <patternFill patternType="solid">
        <fgColor rgb="FF3B5B5B"/>
        <bgColor rgb="FF3B5B5B"/>
      </patternFill>
    </fill>
    <fill>
      <patternFill patternType="solid">
        <fgColor rgb="FF385B5A"/>
        <bgColor indexed="64"/>
      </patternFill>
    </fill>
    <fill>
      <patternFill patternType="solid">
        <fgColor rgb="FFDECDB2"/>
        <bgColor indexed="64"/>
      </patternFill>
    </fill>
    <fill>
      <patternFill patternType="solid">
        <fgColor theme="0"/>
        <bgColor indexed="64"/>
      </patternFill>
    </fill>
    <fill>
      <patternFill patternType="solid">
        <fgColor theme="0"/>
        <bgColor rgb="FF3B5B5B"/>
      </patternFill>
    </fill>
  </fills>
  <borders count="18">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top/>
      <bottom style="thin">
        <color rgb="FF000000"/>
      </bottom>
      <diagonal/>
    </border>
    <border>
      <left/>
      <right/>
      <top/>
      <bottom style="thin">
        <color theme="1"/>
      </bottom>
      <diagonal/>
    </border>
    <border>
      <left style="thin">
        <color auto="1"/>
      </left>
      <right style="thin">
        <color auto="1"/>
      </right>
      <top/>
      <bottom/>
      <diagonal/>
    </border>
    <border>
      <left style="thin">
        <color auto="1"/>
      </left>
      <right style="thin">
        <color auto="1"/>
      </right>
      <top/>
      <bottom style="thin">
        <color indexed="64"/>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bottom style="thin">
        <color rgb="FF000000"/>
      </bottom>
      <diagonal/>
    </border>
    <border>
      <left style="thin">
        <color theme="1"/>
      </left>
      <right style="thin">
        <color theme="1"/>
      </right>
      <top style="thin">
        <color theme="1"/>
      </top>
      <bottom style="thin">
        <color theme="1"/>
      </bottom>
      <diagonal/>
    </border>
    <border>
      <left style="thin">
        <color indexed="64"/>
      </left>
      <right style="thin">
        <color indexed="64"/>
      </right>
      <top style="thin">
        <color indexed="64"/>
      </top>
      <bottom/>
      <diagonal/>
    </border>
    <border>
      <left style="thin">
        <color theme="2" tint="-0.14999847407452621"/>
      </left>
      <right style="thin">
        <color theme="2" tint="-0.14999847407452621"/>
      </right>
      <top style="thin">
        <color theme="2" tint="-0.14999847407452621"/>
      </top>
      <bottom style="thin">
        <color theme="2" tint="-0.14999847407452621"/>
      </bottom>
      <diagonal/>
    </border>
    <border>
      <left/>
      <right style="thin">
        <color theme="2" tint="-0.14999847407452621"/>
      </right>
      <top style="thin">
        <color theme="2" tint="-0.14999847407452621"/>
      </top>
      <bottom style="thin">
        <color theme="2" tint="-0.14999847407452621"/>
      </bottom>
      <diagonal/>
    </border>
    <border>
      <left/>
      <right style="thin">
        <color theme="2" tint="-0.14999847407452621"/>
      </right>
      <top/>
      <bottom style="thin">
        <color theme="2" tint="-0.14999847407452621"/>
      </bottom>
      <diagonal/>
    </border>
    <border>
      <left style="thin">
        <color theme="2" tint="-0.14999847407452621"/>
      </left>
      <right style="thin">
        <color theme="2" tint="-0.14999847407452621"/>
      </right>
      <top/>
      <bottom style="thin">
        <color theme="2" tint="-0.14999847407452621"/>
      </bottom>
      <diagonal/>
    </border>
    <border>
      <left style="thin">
        <color theme="1"/>
      </left>
      <right style="thin">
        <color theme="1"/>
      </right>
      <top/>
      <bottom style="thin">
        <color theme="1"/>
      </bottom>
      <diagonal/>
    </border>
    <border>
      <left style="thin">
        <color theme="1"/>
      </left>
      <right style="thin">
        <color theme="1"/>
      </right>
      <top style="thin">
        <color theme="1"/>
      </top>
      <bottom/>
      <diagonal/>
    </border>
  </borders>
  <cellStyleXfs count="2">
    <xf numFmtId="0" fontId="0" fillId="0" borderId="0"/>
    <xf numFmtId="44" fontId="7" fillId="0" borderId="0" applyFont="0" applyFill="0" applyBorder="0" applyAlignment="0" applyProtection="0"/>
  </cellStyleXfs>
  <cellXfs count="74">
    <xf numFmtId="0" fontId="0" fillId="0" borderId="0" xfId="0"/>
    <xf numFmtId="0" fontId="2" fillId="0" borderId="0" xfId="0" applyFont="1"/>
    <xf numFmtId="0" fontId="1" fillId="2" borderId="2" xfId="0" applyFont="1" applyFill="1" applyBorder="1"/>
    <xf numFmtId="3" fontId="1" fillId="2" borderId="2" xfId="0" applyNumberFormat="1" applyFont="1" applyFill="1" applyBorder="1"/>
    <xf numFmtId="0" fontId="2" fillId="0" borderId="2" xfId="0" applyFont="1" applyBorder="1"/>
    <xf numFmtId="0" fontId="0" fillId="0" borderId="1" xfId="0" applyBorder="1"/>
    <xf numFmtId="0" fontId="3" fillId="3" borderId="0" xfId="0" applyFont="1" applyFill="1"/>
    <xf numFmtId="0" fontId="4" fillId="0" borderId="0" xfId="0" applyFont="1"/>
    <xf numFmtId="0" fontId="3" fillId="2" borderId="3" xfId="0" applyFont="1" applyFill="1" applyBorder="1"/>
    <xf numFmtId="0" fontId="4" fillId="0" borderId="3" xfId="0" applyFont="1" applyBorder="1"/>
    <xf numFmtId="3" fontId="4" fillId="0" borderId="1" xfId="0" applyNumberFormat="1" applyFont="1" applyBorder="1"/>
    <xf numFmtId="0" fontId="3" fillId="2" borderId="4" xfId="0" applyFont="1" applyFill="1" applyBorder="1"/>
    <xf numFmtId="0" fontId="3" fillId="0" borderId="5" xfId="0" applyFont="1" applyBorder="1"/>
    <xf numFmtId="0" fontId="4" fillId="0" borderId="1" xfId="0" applyFont="1" applyBorder="1"/>
    <xf numFmtId="3" fontId="4" fillId="0" borderId="6" xfId="0" applyNumberFormat="1" applyFont="1" applyBorder="1" applyAlignment="1" applyProtection="1">
      <alignment horizontal="right"/>
      <protection locked="0"/>
    </xf>
    <xf numFmtId="3" fontId="4" fillId="0" borderId="7" xfId="0" applyNumberFormat="1" applyFont="1" applyBorder="1" applyAlignment="1" applyProtection="1">
      <alignment horizontal="right"/>
      <protection locked="0"/>
    </xf>
    <xf numFmtId="0" fontId="3" fillId="0" borderId="0" xfId="0" applyFont="1"/>
    <xf numFmtId="0" fontId="2" fillId="0" borderId="1" xfId="0" applyFont="1" applyBorder="1"/>
    <xf numFmtId="3" fontId="2" fillId="0" borderId="1" xfId="0" applyNumberFormat="1" applyFont="1" applyBorder="1"/>
    <xf numFmtId="0" fontId="5" fillId="0" borderId="1" xfId="0" applyFont="1" applyBorder="1"/>
    <xf numFmtId="0" fontId="6" fillId="3" borderId="0" xfId="0" applyFont="1" applyFill="1"/>
    <xf numFmtId="0" fontId="4" fillId="4" borderId="8" xfId="0" applyFont="1" applyFill="1" applyBorder="1"/>
    <xf numFmtId="0" fontId="0" fillId="4" borderId="0" xfId="0" applyFill="1"/>
    <xf numFmtId="0" fontId="4" fillId="4" borderId="1" xfId="0" applyFont="1" applyFill="1" applyBorder="1"/>
    <xf numFmtId="0" fontId="0" fillId="4" borderId="8" xfId="0" applyFill="1" applyBorder="1"/>
    <xf numFmtId="0" fontId="1" fillId="2" borderId="9" xfId="0" applyFont="1" applyFill="1" applyBorder="1"/>
    <xf numFmtId="0" fontId="1" fillId="2" borderId="8" xfId="0" applyFont="1" applyFill="1" applyBorder="1"/>
    <xf numFmtId="0" fontId="3" fillId="3" borderId="8" xfId="0" applyFont="1" applyFill="1" applyBorder="1"/>
    <xf numFmtId="0" fontId="0" fillId="4" borderId="11" xfId="0" applyFill="1" applyBorder="1"/>
    <xf numFmtId="0" fontId="0" fillId="4" borderId="10" xfId="0" applyFill="1" applyBorder="1"/>
    <xf numFmtId="0" fontId="4" fillId="5" borderId="12" xfId="0" applyFont="1" applyFill="1" applyBorder="1"/>
    <xf numFmtId="0" fontId="4" fillId="0" borderId="10" xfId="0" applyFont="1" applyBorder="1"/>
    <xf numFmtId="0" fontId="3" fillId="2" borderId="10" xfId="0" applyFont="1" applyFill="1" applyBorder="1"/>
    <xf numFmtId="3" fontId="4" fillId="0" borderId="12" xfId="0" applyNumberFormat="1" applyFont="1" applyBorder="1"/>
    <xf numFmtId="0" fontId="4" fillId="0" borderId="12" xfId="0" applyFont="1" applyBorder="1"/>
    <xf numFmtId="44" fontId="2" fillId="0" borderId="1" xfId="1" applyFont="1" applyBorder="1"/>
    <xf numFmtId="44" fontId="2" fillId="0" borderId="0" xfId="1" applyFont="1"/>
    <xf numFmtId="10" fontId="4" fillId="0" borderId="0" xfId="0" applyNumberFormat="1" applyFont="1"/>
    <xf numFmtId="44" fontId="4" fillId="0" borderId="1" xfId="1" applyFont="1" applyBorder="1"/>
    <xf numFmtId="44" fontId="4" fillId="0" borderId="0" xfId="1" applyFont="1"/>
    <xf numFmtId="0" fontId="4" fillId="0" borderId="0" xfId="1" applyNumberFormat="1" applyFont="1"/>
    <xf numFmtId="0" fontId="4" fillId="0" borderId="1" xfId="1" applyNumberFormat="1" applyFont="1" applyBorder="1"/>
    <xf numFmtId="0" fontId="2" fillId="0" borderId="8" xfId="0" applyFont="1" applyBorder="1"/>
    <xf numFmtId="3" fontId="4" fillId="0" borderId="13" xfId="0" applyNumberFormat="1" applyFont="1" applyBorder="1"/>
    <xf numFmtId="0" fontId="4" fillId="0" borderId="13" xfId="0" applyFont="1" applyBorder="1"/>
    <xf numFmtId="0" fontId="3" fillId="2" borderId="8" xfId="0" applyFont="1" applyFill="1" applyBorder="1"/>
    <xf numFmtId="0" fontId="4" fillId="0" borderId="8" xfId="0" applyFont="1" applyBorder="1"/>
    <xf numFmtId="44" fontId="8" fillId="0" borderId="1" xfId="0" applyNumberFormat="1" applyFont="1" applyBorder="1"/>
    <xf numFmtId="44" fontId="4" fillId="6" borderId="13" xfId="1" applyFont="1" applyFill="1" applyBorder="1"/>
    <xf numFmtId="44" fontId="4" fillId="5" borderId="13" xfId="1" applyFont="1" applyFill="1" applyBorder="1"/>
    <xf numFmtId="0" fontId="3" fillId="2" borderId="7" xfId="0" applyFont="1" applyFill="1" applyBorder="1"/>
    <xf numFmtId="3" fontId="4" fillId="0" borderId="15" xfId="0" applyNumberFormat="1" applyFont="1" applyBorder="1"/>
    <xf numFmtId="0" fontId="1" fillId="2" borderId="7" xfId="0" applyFont="1" applyFill="1" applyBorder="1"/>
    <xf numFmtId="3" fontId="4" fillId="0" borderId="14" xfId="0" applyNumberFormat="1" applyFont="1" applyBorder="1"/>
    <xf numFmtId="0" fontId="3" fillId="2" borderId="16" xfId="0" applyFont="1" applyFill="1" applyBorder="1"/>
    <xf numFmtId="44" fontId="4" fillId="6" borderId="14" xfId="1" applyFont="1" applyFill="1" applyBorder="1"/>
    <xf numFmtId="0" fontId="8" fillId="0" borderId="1" xfId="0" applyFont="1" applyBorder="1"/>
    <xf numFmtId="3" fontId="4" fillId="0" borderId="1" xfId="0" applyNumberFormat="1" applyFont="1" applyBorder="1" applyAlignment="1">
      <alignment horizontal="right"/>
    </xf>
    <xf numFmtId="0" fontId="4" fillId="0" borderId="0" xfId="0" applyFont="1" applyAlignment="1">
      <alignment horizontal="right"/>
    </xf>
    <xf numFmtId="0" fontId="4" fillId="0" borderId="8" xfId="0" applyFont="1" applyBorder="1" applyAlignment="1">
      <alignment horizontal="left"/>
    </xf>
    <xf numFmtId="0" fontId="3" fillId="3" borderId="8" xfId="0" applyFont="1" applyFill="1" applyBorder="1" applyAlignment="1">
      <alignment horizontal="left"/>
    </xf>
    <xf numFmtId="0" fontId="4" fillId="0" borderId="1" xfId="0" applyFont="1" applyBorder="1" applyAlignment="1">
      <alignment horizontal="left"/>
    </xf>
    <xf numFmtId="0" fontId="4" fillId="0" borderId="0" xfId="0" applyFont="1" applyAlignment="1">
      <alignment horizontal="left"/>
    </xf>
    <xf numFmtId="16" fontId="4" fillId="0" borderId="1" xfId="0" applyNumberFormat="1" applyFont="1" applyBorder="1"/>
    <xf numFmtId="44" fontId="3" fillId="3" borderId="8" xfId="1" applyFont="1" applyFill="1" applyBorder="1"/>
    <xf numFmtId="44" fontId="4" fillId="0" borderId="0" xfId="1" applyFont="1" applyAlignment="1">
      <alignment horizontal="right"/>
    </xf>
    <xf numFmtId="0" fontId="4" fillId="0" borderId="1" xfId="0" applyFont="1" applyBorder="1" applyAlignment="1">
      <alignment horizontal="right"/>
    </xf>
    <xf numFmtId="164" fontId="4" fillId="0" borderId="1" xfId="0" applyNumberFormat="1" applyFont="1" applyBorder="1"/>
    <xf numFmtId="44" fontId="8" fillId="0" borderId="1" xfId="1" applyFont="1" applyBorder="1" applyAlignment="1">
      <alignment horizontal="right"/>
    </xf>
    <xf numFmtId="0" fontId="0" fillId="4" borderId="17" xfId="0" applyFill="1" applyBorder="1"/>
    <xf numFmtId="44" fontId="8" fillId="0" borderId="1" xfId="1" applyFont="1" applyBorder="1"/>
    <xf numFmtId="0" fontId="8" fillId="0" borderId="1" xfId="0" applyFont="1" applyBorder="1" applyAlignment="1">
      <alignment horizontal="left"/>
    </xf>
    <xf numFmtId="44" fontId="10" fillId="0" borderId="0" xfId="1" applyFont="1"/>
    <xf numFmtId="44" fontId="10" fillId="0" borderId="0" xfId="0" applyNumberFormat="1" applyFont="1"/>
  </cellXfs>
  <cellStyles count="2">
    <cellStyle name="Currency" xfId="1" builtinId="4"/>
    <cellStyle name="Normal" xfId="0" builtinId="0"/>
  </cellStyles>
  <dxfs count="0"/>
  <tableStyles count="0" defaultTableStyle="TableStyleMedium2" defaultPivotStyle="PivotStyleLight16"/>
  <colors>
    <mruColors>
      <color rgb="FF385B5A"/>
      <color rgb="FFDECDB2"/>
      <color rgb="FF8FB8B5"/>
      <color rgb="FF70B8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customschemas.google.com/relationships/workbookmetadata" Target="metadata"/><Relationship Id="rId20"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r>
              <a:rPr lang="en-US" sz="1600">
                <a:solidFill>
                  <a:schemeClr val="tx1"/>
                </a:solidFill>
                <a:latin typeface="Garamond" panose="02020404030301010803" pitchFamily="18" charset="0"/>
              </a:rPr>
              <a:t>Average Salary of CEO's</a:t>
            </a:r>
          </a:p>
          <a:p>
            <a:pPr>
              <a:defRPr>
                <a:solidFill>
                  <a:schemeClr val="tx1"/>
                </a:solidFill>
              </a:defRPr>
            </a:pPr>
            <a:r>
              <a:rPr lang="en-US" sz="1200">
                <a:solidFill>
                  <a:schemeClr val="tx1"/>
                </a:solidFill>
                <a:latin typeface="Garamond" panose="02020404030301010803" pitchFamily="18" charset="0"/>
              </a:rPr>
              <a:t>Counties</a:t>
            </a:r>
            <a:r>
              <a:rPr lang="en-US" sz="1200" baseline="0">
                <a:solidFill>
                  <a:schemeClr val="tx1"/>
                </a:solidFill>
                <a:latin typeface="Garamond" panose="02020404030301010803" pitchFamily="18" charset="0"/>
              </a:rPr>
              <a:t> Population &lt;= 4,999</a:t>
            </a:r>
            <a:endParaRPr lang="en-US" sz="1200">
              <a:solidFill>
                <a:schemeClr val="tx1"/>
              </a:solidFill>
              <a:latin typeface="Garamond" panose="02020404030301010803" pitchFamily="18" charset="0"/>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solidFill>
              <a:latin typeface="+mn-lt"/>
              <a:ea typeface="+mn-ea"/>
              <a:cs typeface="+mn-cs"/>
            </a:defRPr>
          </a:pPr>
          <a:endParaRPr lang="en-US"/>
        </a:p>
      </c:txPr>
    </c:title>
    <c:autoTitleDeleted val="0"/>
    <c:plotArea>
      <c:layout/>
      <c:barChart>
        <c:barDir val="col"/>
        <c:grouping val="clustered"/>
        <c:varyColors val="0"/>
        <c:ser>
          <c:idx val="0"/>
          <c:order val="0"/>
          <c:spPr>
            <a:solidFill>
              <a:srgbClr val="385B5A"/>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0" i="0" u="none" strike="noStrike" kern="1200" baseline="0">
                    <a:solidFill>
                      <a:schemeClr val="tx1"/>
                    </a:solidFill>
                    <a:latin typeface="Avenir Book" panose="02000503020000020003" pitchFamily="2"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'Average Salaries'!$M$1:$T$1</c:f>
              <c:strCache>
                <c:ptCount val="8"/>
                <c:pt idx="0">
                  <c:v>Assessor</c:v>
                </c:pt>
                <c:pt idx="1">
                  <c:v>Clerk</c:v>
                </c:pt>
                <c:pt idx="2">
                  <c:v>Commission Chair</c:v>
                </c:pt>
                <c:pt idx="3">
                  <c:v>Commissioner</c:v>
                </c:pt>
                <c:pt idx="4">
                  <c:v>Coroner</c:v>
                </c:pt>
                <c:pt idx="5">
                  <c:v>Prosecuting Attorney</c:v>
                </c:pt>
                <c:pt idx="6">
                  <c:v>Sheriff</c:v>
                </c:pt>
                <c:pt idx="7">
                  <c:v>Treasurer</c:v>
                </c:pt>
              </c:strCache>
            </c:strRef>
          </c:cat>
          <c:val>
            <c:numRef>
              <c:f>'Average Salaries'!$M$6:$T$6</c:f>
              <c:numCache>
                <c:formatCode>_("$"* #,##0.00_);_("$"* \(#,##0.00\);_("$"* "-"??_);_(@_)</c:formatCode>
                <c:ptCount val="8"/>
                <c:pt idx="0">
                  <c:v>60716.659999999996</c:v>
                </c:pt>
                <c:pt idx="1">
                  <c:v>63359.865000000005</c:v>
                </c:pt>
                <c:pt idx="2">
                  <c:v>28255.43</c:v>
                </c:pt>
                <c:pt idx="3">
                  <c:v>27955.43</c:v>
                </c:pt>
                <c:pt idx="4">
                  <c:v>8588.9249999999993</c:v>
                </c:pt>
                <c:pt idx="5">
                  <c:v>75872.375</c:v>
                </c:pt>
                <c:pt idx="6">
                  <c:v>73496.59</c:v>
                </c:pt>
                <c:pt idx="7">
                  <c:v>42966.87</c:v>
                </c:pt>
              </c:numCache>
            </c:numRef>
          </c:val>
          <c:extLst>
            <c:ext xmlns:c16="http://schemas.microsoft.com/office/drawing/2014/chart" uri="{C3380CC4-5D6E-409C-BE32-E72D297353CC}">
              <c16:uniqueId val="{00000000-CD91-254E-914F-A11927A89540}"/>
            </c:ext>
          </c:extLst>
        </c:ser>
        <c:dLbls>
          <c:showLegendKey val="0"/>
          <c:showVal val="0"/>
          <c:showCatName val="0"/>
          <c:showSerName val="0"/>
          <c:showPercent val="0"/>
          <c:showBubbleSize val="0"/>
        </c:dLbls>
        <c:gapWidth val="219"/>
        <c:overlap val="-27"/>
        <c:axId val="408627376"/>
        <c:axId val="408593728"/>
      </c:barChart>
      <c:catAx>
        <c:axId val="408627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tx1"/>
                </a:solidFill>
                <a:latin typeface="Avenir Book" panose="02000503020000020003" pitchFamily="2" charset="0"/>
                <a:ea typeface="+mn-ea"/>
                <a:cs typeface="+mn-cs"/>
              </a:defRPr>
            </a:pPr>
            <a:endParaRPr lang="en-US"/>
          </a:p>
        </c:txPr>
        <c:crossAx val="408593728"/>
        <c:crosses val="autoZero"/>
        <c:auto val="1"/>
        <c:lblAlgn val="ctr"/>
        <c:lblOffset val="100"/>
        <c:noMultiLvlLbl val="0"/>
      </c:catAx>
      <c:valAx>
        <c:axId val="408593728"/>
        <c:scaling>
          <c:orientation val="minMax"/>
        </c:scaling>
        <c:delete val="0"/>
        <c:axPos val="l"/>
        <c:numFmt formatCode="_(&quot;$&quot;* #,##0_);_(&quot;$&quot;* \(#,##0\);_(&quot;$&quot;* &quot;-&quot;_);_(@_)"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tx1"/>
                </a:solidFill>
                <a:latin typeface="Avenir Book" panose="02000503020000020003" pitchFamily="2" charset="0"/>
                <a:ea typeface="+mn-ea"/>
                <a:cs typeface="+mn-cs"/>
              </a:defRPr>
            </a:pPr>
            <a:endParaRPr lang="en-US"/>
          </a:p>
        </c:txPr>
        <c:crossAx val="40862737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1" Type="http://schemas.openxmlformats.org/officeDocument/2006/relationships/image" Target="../media/image3.emf"/></Relationships>
</file>

<file path=xl/drawings/_rels/drawing3.xml.rels><?xml version="1.0" encoding="UTF-8" standalone="yes"?>
<Relationships xmlns="http://schemas.openxmlformats.org/package/2006/relationships"><Relationship Id="rId1" Type="http://schemas.openxmlformats.org/officeDocument/2006/relationships/image" Target="../media/image4.emf"/></Relationships>
</file>

<file path=xl/drawings/_rels/drawing4.xml.rels><?xml version="1.0" encoding="UTF-8" standalone="yes"?>
<Relationships xmlns="http://schemas.openxmlformats.org/package/2006/relationships"><Relationship Id="rId1" Type="http://schemas.openxmlformats.org/officeDocument/2006/relationships/image" Target="../media/image5.emf"/></Relationships>
</file>

<file path=xl/drawings/_rels/drawing5.xml.rels><?xml version="1.0" encoding="UTF-8" standalone="yes"?>
<Relationships xmlns="http://schemas.openxmlformats.org/package/2006/relationships"><Relationship Id="rId1" Type="http://schemas.openxmlformats.org/officeDocument/2006/relationships/image" Target="../media/image5.emf"/></Relationships>
</file>

<file path=xl/drawings/_rels/drawing6.xml.rels><?xml version="1.0" encoding="UTF-8" standalone="yes"?>
<Relationships xmlns="http://schemas.openxmlformats.org/package/2006/relationships"><Relationship Id="rId1" Type="http://schemas.openxmlformats.org/officeDocument/2006/relationships/image" Target="../media/image5.emf"/></Relationships>
</file>

<file path=xl/drawings/_rels/drawing7.xml.rels><?xml version="1.0" encoding="UTF-8" standalone="yes"?>
<Relationships xmlns="http://schemas.openxmlformats.org/package/2006/relationships"><Relationship Id="rId1" Type="http://schemas.openxmlformats.org/officeDocument/2006/relationships/image" Target="../media/image5.emf"/></Relationships>
</file>

<file path=xl/drawings/_rels/drawing8.xml.rels><?xml version="1.0" encoding="UTF-8" standalone="yes"?>
<Relationships xmlns="http://schemas.openxmlformats.org/package/2006/relationships"><Relationship Id="rId1" Type="http://schemas.openxmlformats.org/officeDocument/2006/relationships/image" Target="../media/image5.emf"/></Relationships>
</file>

<file path=xl/drawings/_rels/drawing9.xml.rels><?xml version="1.0" encoding="UTF-8" standalone="yes"?>
<Relationships xmlns="http://schemas.openxmlformats.org/package/2006/relationships"><Relationship Id="rId1" Type="http://schemas.openxmlformats.org/officeDocument/2006/relationships/image" Target="../media/image5.emf"/></Relationships>
</file>

<file path=xl/drawings/_rels/drawing10.xml.rels><?xml version="1.0" encoding="UTF-8" standalone="yes"?>
<Relationships xmlns="http://schemas.openxmlformats.org/package/2006/relationships"><Relationship Id="rId1" Type="http://schemas.openxmlformats.org/officeDocument/2006/relationships/image" Target="../media/image5.emf"/></Relationships>
</file>

<file path=xl/drawings/_rels/drawing11.xml.rels><?xml version="1.0" encoding="UTF-8" standalone="yes"?>
<Relationships xmlns="http://schemas.openxmlformats.org/package/2006/relationships"><Relationship Id="rId2" Type="http://schemas.openxmlformats.org/officeDocument/2006/relationships/image" Target="../media/image7.emf"/><Relationship Id="rId1" Type="http://schemas.openxmlformats.org/officeDocument/2006/relationships/image" Target="../media/image6.emf"/></Relationships>
</file>

<file path=xl/drawings/_rels/drawing12.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xdr:from>
      <xdr:col>0</xdr:col>
      <xdr:colOff>266700</xdr:colOff>
      <xdr:row>2</xdr:row>
      <xdr:rowOff>63500</xdr:rowOff>
    </xdr:from>
    <xdr:to>
      <xdr:col>12</xdr:col>
      <xdr:colOff>711200</xdr:colOff>
      <xdr:row>29</xdr:row>
      <xdr:rowOff>88900</xdr:rowOff>
    </xdr:to>
    <xdr:sp macro="" textlink="">
      <xdr:nvSpPr>
        <xdr:cNvPr id="14" name="Rectangle 13">
          <a:extLst>
            <a:ext uri="{FF2B5EF4-FFF2-40B4-BE49-F238E27FC236}">
              <a16:creationId xmlns:a16="http://schemas.microsoft.com/office/drawing/2014/main" id="{8D38853E-12BC-CC7F-CE31-3C831A3B4E34}"/>
            </a:ext>
          </a:extLst>
        </xdr:cNvPr>
        <xdr:cNvSpPr/>
      </xdr:nvSpPr>
      <xdr:spPr>
        <a:xfrm>
          <a:off x="266700" y="444500"/>
          <a:ext cx="10045700" cy="5168900"/>
        </a:xfrm>
        <a:prstGeom prst="rect">
          <a:avLst/>
        </a:prstGeom>
        <a:solidFill>
          <a:srgbClr val="385B5A"/>
        </a:solidFill>
        <a:ln w="28575">
          <a:solidFill>
            <a:srgbClr val="DECDB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1</xdr:col>
      <xdr:colOff>603250</xdr:colOff>
      <xdr:row>21</xdr:row>
      <xdr:rowOff>9525</xdr:rowOff>
    </xdr:from>
    <xdr:ext cx="7953375" cy="1000125"/>
    <xdr:sp macro="" textlink="">
      <xdr:nvSpPr>
        <xdr:cNvPr id="3" name="Shape 3">
          <a:extLst>
            <a:ext uri="{FF2B5EF4-FFF2-40B4-BE49-F238E27FC236}">
              <a16:creationId xmlns:a16="http://schemas.microsoft.com/office/drawing/2014/main" id="{00000000-0008-0000-0000-000003000000}"/>
            </a:ext>
          </a:extLst>
        </xdr:cNvPr>
        <xdr:cNvSpPr txBox="1"/>
      </xdr:nvSpPr>
      <xdr:spPr>
        <a:xfrm>
          <a:off x="1403350" y="4010025"/>
          <a:ext cx="7953375" cy="100012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5000">
              <a:solidFill>
                <a:schemeClr val="bg1"/>
              </a:solidFill>
              <a:latin typeface="Avenir"/>
              <a:ea typeface="Avenir"/>
              <a:cs typeface="Avenir"/>
              <a:sym typeface="Avenir"/>
            </a:rPr>
            <a:t>2025 County Salary &amp; Benefits Survey</a:t>
          </a:r>
          <a:endParaRPr sz="5000">
            <a:solidFill>
              <a:schemeClr val="bg1"/>
            </a:solidFill>
            <a:latin typeface="Avenir"/>
            <a:ea typeface="Avenir"/>
            <a:cs typeface="Avenir"/>
            <a:sym typeface="Avenir"/>
          </a:endParaRPr>
        </a:p>
      </xdr:txBody>
    </xdr:sp>
    <xdr:clientData fLocksWithSheet="0"/>
  </xdr:oneCellAnchor>
  <xdr:twoCellAnchor>
    <xdr:from>
      <xdr:col>13</xdr:col>
      <xdr:colOff>190500</xdr:colOff>
      <xdr:row>2</xdr:row>
      <xdr:rowOff>76200</xdr:rowOff>
    </xdr:from>
    <xdr:to>
      <xdr:col>19</xdr:col>
      <xdr:colOff>749300</xdr:colOff>
      <xdr:row>29</xdr:row>
      <xdr:rowOff>88900</xdr:rowOff>
    </xdr:to>
    <xdr:sp macro="" textlink="">
      <xdr:nvSpPr>
        <xdr:cNvPr id="15" name="Rectangle 14">
          <a:extLst>
            <a:ext uri="{FF2B5EF4-FFF2-40B4-BE49-F238E27FC236}">
              <a16:creationId xmlns:a16="http://schemas.microsoft.com/office/drawing/2014/main" id="{723B6D4F-A65F-7FCD-0E1F-1FA1A26DDB9A}"/>
            </a:ext>
          </a:extLst>
        </xdr:cNvPr>
        <xdr:cNvSpPr/>
      </xdr:nvSpPr>
      <xdr:spPr>
        <a:xfrm>
          <a:off x="10591800" y="457200"/>
          <a:ext cx="5359400" cy="5156200"/>
        </a:xfrm>
        <a:prstGeom prst="rect">
          <a:avLst/>
        </a:prstGeom>
        <a:solidFill>
          <a:srgbClr val="385B5A"/>
        </a:solidFill>
        <a:ln w="28575">
          <a:solidFill>
            <a:srgbClr val="DECDB2"/>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13</xdr:col>
      <xdr:colOff>330200</xdr:colOff>
      <xdr:row>3</xdr:row>
      <xdr:rowOff>50800</xdr:rowOff>
    </xdr:from>
    <xdr:to>
      <xdr:col>19</xdr:col>
      <xdr:colOff>635000</xdr:colOff>
      <xdr:row>28</xdr:row>
      <xdr:rowOff>127000</xdr:rowOff>
    </xdr:to>
    <xdr:sp macro="" textlink="">
      <xdr:nvSpPr>
        <xdr:cNvPr id="16" name="TextBox 15">
          <a:extLst>
            <a:ext uri="{FF2B5EF4-FFF2-40B4-BE49-F238E27FC236}">
              <a16:creationId xmlns:a16="http://schemas.microsoft.com/office/drawing/2014/main" id="{8E728866-6372-9A41-F840-ACD6B4DBB32A}"/>
            </a:ext>
          </a:extLst>
        </xdr:cNvPr>
        <xdr:cNvSpPr txBox="1"/>
      </xdr:nvSpPr>
      <xdr:spPr>
        <a:xfrm>
          <a:off x="10731500" y="622300"/>
          <a:ext cx="5105400" cy="4838700"/>
        </a:xfrm>
        <a:prstGeom prst="rect">
          <a:avLst/>
        </a:prstGeom>
        <a:solidFill>
          <a:srgbClr val="385B5A"/>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lvl="0" indent="0" algn="l" rtl="0">
            <a:spcBef>
              <a:spcPts val="0"/>
            </a:spcBef>
            <a:spcAft>
              <a:spcPts val="0"/>
            </a:spcAft>
            <a:buNone/>
          </a:pPr>
          <a:r>
            <a:rPr lang="en-US" sz="1500" b="1" u="sng">
              <a:solidFill>
                <a:schemeClr val="bg1"/>
              </a:solidFill>
              <a:latin typeface="Avenir"/>
              <a:ea typeface="Avenir"/>
              <a:cs typeface="Avenir"/>
              <a:sym typeface="Avenir"/>
            </a:rPr>
            <a:t>Notes</a:t>
          </a:r>
          <a:endParaRPr lang="en-US" sz="1500" b="1" u="sng">
            <a:solidFill>
              <a:schemeClr val="bg1"/>
            </a:solidFill>
          </a:endParaRPr>
        </a:p>
        <a:p>
          <a:pPr marL="0" lvl="0" indent="0" algn="l" rtl="0">
            <a:spcBef>
              <a:spcPts val="0"/>
            </a:spcBef>
            <a:spcAft>
              <a:spcPts val="0"/>
            </a:spcAft>
            <a:buNone/>
          </a:pPr>
          <a:r>
            <a:rPr lang="en-US" sz="1500" b="0">
              <a:solidFill>
                <a:schemeClr val="bg1"/>
              </a:solidFill>
              <a:latin typeface="Avenir"/>
              <a:ea typeface="Avenir"/>
              <a:cs typeface="Avenir"/>
              <a:sym typeface="Avenir"/>
            </a:rPr>
            <a:t>Please reference the abbreviations guide (available at the bottom of each worksheet) to avoid any confusion on the data. Please also keep in mind that because each county differs in their structure, reporting, and functioning, there may be data that isn't fully consistent in its formatting. Please use your best judgement or reach out to IAC if you have any questions when referencing the data. Also note that if this document is opened in another program other than Microsoft</a:t>
          </a:r>
          <a:r>
            <a:rPr lang="en-US" sz="1500" b="0" baseline="0">
              <a:solidFill>
                <a:schemeClr val="bg1"/>
              </a:solidFill>
              <a:latin typeface="Avenir"/>
              <a:ea typeface="Avenir"/>
              <a:cs typeface="Avenir"/>
              <a:sym typeface="Avenir"/>
            </a:rPr>
            <a:t> E</a:t>
          </a:r>
          <a:r>
            <a:rPr lang="en-US" sz="1500" b="0">
              <a:solidFill>
                <a:schemeClr val="bg1"/>
              </a:solidFill>
              <a:latin typeface="Avenir"/>
              <a:ea typeface="Avenir"/>
              <a:cs typeface="Avenir"/>
              <a:sym typeface="Avenir"/>
            </a:rPr>
            <a:t>xcel (i.e. Google Sheets), you may encounter compatiblity and/or formatting issues.</a:t>
          </a:r>
          <a:endParaRPr lang="en-US" sz="1500">
            <a:solidFill>
              <a:schemeClr val="bg1"/>
            </a:solidFill>
          </a:endParaRPr>
        </a:p>
        <a:p>
          <a:pPr marL="0" lvl="0" indent="0" algn="l" rtl="0">
            <a:spcBef>
              <a:spcPts val="0"/>
            </a:spcBef>
            <a:spcAft>
              <a:spcPts val="0"/>
            </a:spcAft>
            <a:buNone/>
          </a:pPr>
          <a:br>
            <a:rPr lang="en-US" sz="1500" b="0">
              <a:solidFill>
                <a:schemeClr val="bg1"/>
              </a:solidFill>
              <a:latin typeface="Avenir"/>
              <a:ea typeface="Avenir"/>
              <a:cs typeface="Avenir"/>
              <a:sym typeface="Avenir"/>
            </a:rPr>
          </a:br>
          <a:r>
            <a:rPr lang="en-US" sz="1500" b="0">
              <a:solidFill>
                <a:schemeClr val="bg1"/>
              </a:solidFill>
              <a:latin typeface="Avenir"/>
              <a:ea typeface="Avenir"/>
              <a:cs typeface="Avenir"/>
              <a:sym typeface="Avenir"/>
            </a:rPr>
            <a:t>For questions, comments or concerns, please reach out. </a:t>
          </a:r>
          <a:endParaRPr lang="en-US" sz="1500">
            <a:solidFill>
              <a:schemeClr val="bg1"/>
            </a:solidFill>
          </a:endParaRPr>
        </a:p>
        <a:p>
          <a:pPr marL="0" lvl="0" indent="0" algn="l" rtl="0">
            <a:spcBef>
              <a:spcPts val="0"/>
            </a:spcBef>
            <a:spcAft>
              <a:spcPts val="0"/>
            </a:spcAft>
            <a:buNone/>
          </a:pPr>
          <a:endParaRPr lang="en-US" sz="1500" b="0">
            <a:solidFill>
              <a:schemeClr val="bg1"/>
            </a:solidFill>
            <a:latin typeface="Avenir"/>
            <a:ea typeface="Avenir"/>
            <a:cs typeface="Avenir"/>
            <a:sym typeface="Avenir"/>
          </a:endParaRPr>
        </a:p>
        <a:p>
          <a:pPr marL="0" lvl="0" indent="0" algn="l" rtl="0">
            <a:spcBef>
              <a:spcPts val="0"/>
            </a:spcBef>
            <a:spcAft>
              <a:spcPts val="0"/>
            </a:spcAft>
            <a:buNone/>
          </a:pPr>
          <a:r>
            <a:rPr lang="en-US" sz="1500" b="1" u="sng">
              <a:solidFill>
                <a:schemeClr val="bg1"/>
              </a:solidFill>
              <a:latin typeface="Avenir"/>
              <a:ea typeface="Avenir"/>
              <a:cs typeface="Avenir"/>
              <a:sym typeface="Avenir"/>
            </a:rPr>
            <a:t>Contact</a:t>
          </a:r>
          <a:endParaRPr lang="en-US" sz="1500" b="1" u="sng">
            <a:solidFill>
              <a:schemeClr val="bg1"/>
            </a:solidFill>
          </a:endParaRPr>
        </a:p>
        <a:p>
          <a:pPr marL="0" lvl="0" indent="0" algn="l" rtl="0">
            <a:spcBef>
              <a:spcPts val="0"/>
            </a:spcBef>
            <a:spcAft>
              <a:spcPts val="0"/>
            </a:spcAft>
            <a:buNone/>
          </a:pPr>
          <a:r>
            <a:rPr lang="en-US" sz="1500" b="0">
              <a:solidFill>
                <a:schemeClr val="bg1"/>
              </a:solidFill>
              <a:latin typeface="Avenir"/>
              <a:ea typeface="Avenir"/>
              <a:cs typeface="Avenir"/>
              <a:sym typeface="Avenir"/>
            </a:rPr>
            <a:t>Chase Christensen</a:t>
          </a:r>
          <a:endParaRPr lang="en-US" sz="1500">
            <a:solidFill>
              <a:schemeClr val="bg1"/>
            </a:solidFill>
          </a:endParaRPr>
        </a:p>
        <a:p>
          <a:pPr marL="0" lvl="0" indent="0" algn="l" rtl="0">
            <a:spcBef>
              <a:spcPts val="0"/>
            </a:spcBef>
            <a:spcAft>
              <a:spcPts val="0"/>
            </a:spcAft>
            <a:buNone/>
          </a:pPr>
          <a:r>
            <a:rPr lang="en-US" sz="1500" b="0">
              <a:solidFill>
                <a:schemeClr val="bg1"/>
              </a:solidFill>
              <a:latin typeface="Avenir"/>
              <a:ea typeface="Avenir"/>
              <a:cs typeface="Avenir"/>
              <a:sym typeface="Avenir"/>
            </a:rPr>
            <a:t>IAC Research Analyst &amp; Operations Specialist</a:t>
          </a:r>
          <a:endParaRPr lang="en-US" sz="1500">
            <a:solidFill>
              <a:schemeClr val="bg1"/>
            </a:solidFill>
          </a:endParaRPr>
        </a:p>
        <a:p>
          <a:pPr marL="0" lvl="0" indent="0" algn="l" rtl="0">
            <a:spcBef>
              <a:spcPts val="0"/>
            </a:spcBef>
            <a:spcAft>
              <a:spcPts val="0"/>
            </a:spcAft>
            <a:buNone/>
          </a:pPr>
          <a:r>
            <a:rPr lang="en-US" sz="1500" b="0">
              <a:solidFill>
                <a:schemeClr val="bg1"/>
              </a:solidFill>
              <a:latin typeface="Avenir"/>
              <a:ea typeface="Avenir"/>
              <a:cs typeface="Avenir"/>
              <a:sym typeface="Avenir"/>
            </a:rPr>
            <a:t>cchristensen@idcounties.org</a:t>
          </a:r>
        </a:p>
        <a:p>
          <a:endParaRPr lang="en-US" sz="1500">
            <a:solidFill>
              <a:schemeClr val="bg1"/>
            </a:solidFill>
          </a:endParaRPr>
        </a:p>
      </xdr:txBody>
    </xdr:sp>
    <xdr:clientData/>
  </xdr:twoCellAnchor>
  <xdr:twoCellAnchor editAs="oneCell">
    <xdr:from>
      <xdr:col>1</xdr:col>
      <xdr:colOff>690293</xdr:colOff>
      <xdr:row>3</xdr:row>
      <xdr:rowOff>177800</xdr:rowOff>
    </xdr:from>
    <xdr:to>
      <xdr:col>11</xdr:col>
      <xdr:colOff>237196</xdr:colOff>
      <xdr:row>19</xdr:row>
      <xdr:rowOff>139700</xdr:rowOff>
    </xdr:to>
    <xdr:pic>
      <xdr:nvPicPr>
        <xdr:cNvPr id="18" name="Picture 17">
          <a:extLst>
            <a:ext uri="{FF2B5EF4-FFF2-40B4-BE49-F238E27FC236}">
              <a16:creationId xmlns:a16="http://schemas.microsoft.com/office/drawing/2014/main" id="{080CFD57-B7B1-8983-BF65-0F57055DA0B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90393" y="749300"/>
          <a:ext cx="7547903" cy="3009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48</xdr:row>
      <xdr:rowOff>190500</xdr:rowOff>
    </xdr:from>
    <xdr:to>
      <xdr:col>6</xdr:col>
      <xdr:colOff>774700</xdr:colOff>
      <xdr:row>63</xdr:row>
      <xdr:rowOff>0</xdr:rowOff>
    </xdr:to>
    <xdr:pic>
      <xdr:nvPicPr>
        <xdr:cNvPr id="2" name="Picture 1">
          <a:extLst>
            <a:ext uri="{FF2B5EF4-FFF2-40B4-BE49-F238E27FC236}">
              <a16:creationId xmlns:a16="http://schemas.microsoft.com/office/drawing/2014/main" id="{76F37E2A-B7AF-57BD-C95D-410349F0E2DC}"/>
            </a:ext>
          </a:extLst>
        </xdr:cNvPr>
        <xdr:cNvPicPr>
          <a:picLocks noChangeAspect="1"/>
        </xdr:cNvPicPr>
      </xdr:nvPicPr>
      <xdr:blipFill>
        <a:blip xmlns:r="http://schemas.openxmlformats.org/officeDocument/2006/relationships" r:embed="rId1"/>
        <a:stretch>
          <a:fillRect/>
        </a:stretch>
      </xdr:blipFill>
      <xdr:spPr>
        <a:xfrm>
          <a:off x="0" y="9944100"/>
          <a:ext cx="6426200" cy="28575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45</xdr:row>
      <xdr:rowOff>172516</xdr:rowOff>
    </xdr:from>
    <xdr:to>
      <xdr:col>11</xdr:col>
      <xdr:colOff>0</xdr:colOff>
      <xdr:row>75</xdr:row>
      <xdr:rowOff>177800</xdr:rowOff>
    </xdr:to>
    <xdr:pic>
      <xdr:nvPicPr>
        <xdr:cNvPr id="3" name="Picture 2">
          <a:extLst>
            <a:ext uri="{FF2B5EF4-FFF2-40B4-BE49-F238E27FC236}">
              <a16:creationId xmlns:a16="http://schemas.microsoft.com/office/drawing/2014/main" id="{DE007C46-ADA3-3F41-9DB7-64BEE5A2D8B6}"/>
            </a:ext>
          </a:extLst>
        </xdr:cNvPr>
        <xdr:cNvPicPr>
          <a:picLocks noChangeAspect="1"/>
        </xdr:cNvPicPr>
      </xdr:nvPicPr>
      <xdr:blipFill>
        <a:blip xmlns:r="http://schemas.openxmlformats.org/officeDocument/2006/relationships" r:embed="rId1"/>
        <a:stretch>
          <a:fillRect/>
        </a:stretch>
      </xdr:blipFill>
      <xdr:spPr>
        <a:xfrm>
          <a:off x="0" y="8745016"/>
          <a:ext cx="9613900" cy="572028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4</xdr:col>
      <xdr:colOff>762000</xdr:colOff>
      <xdr:row>56</xdr:row>
      <xdr:rowOff>88900</xdr:rowOff>
    </xdr:to>
    <xdr:pic>
      <xdr:nvPicPr>
        <xdr:cNvPr id="3" name="Picture 2">
          <a:extLst>
            <a:ext uri="{FF2B5EF4-FFF2-40B4-BE49-F238E27FC236}">
              <a16:creationId xmlns:a16="http://schemas.microsoft.com/office/drawing/2014/main" id="{69834B09-F08C-C8A1-8AFC-8C92BB6356CE}"/>
            </a:ext>
          </a:extLst>
        </xdr:cNvPr>
        <xdr:cNvPicPr>
          <a:picLocks noChangeAspect="1"/>
        </xdr:cNvPicPr>
      </xdr:nvPicPr>
      <xdr:blipFill>
        <a:blip xmlns:r="http://schemas.openxmlformats.org/officeDocument/2006/relationships" r:embed="rId1"/>
        <a:stretch>
          <a:fillRect/>
        </a:stretch>
      </xdr:blipFill>
      <xdr:spPr>
        <a:xfrm>
          <a:off x="0" y="8763000"/>
          <a:ext cx="5664200" cy="1993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5</xdr:col>
      <xdr:colOff>0</xdr:colOff>
      <xdr:row>56</xdr:row>
      <xdr:rowOff>88900</xdr:rowOff>
    </xdr:to>
    <xdr:pic>
      <xdr:nvPicPr>
        <xdr:cNvPr id="3" name="Picture 2">
          <a:extLst>
            <a:ext uri="{FF2B5EF4-FFF2-40B4-BE49-F238E27FC236}">
              <a16:creationId xmlns:a16="http://schemas.microsoft.com/office/drawing/2014/main" id="{ED2E3835-058C-EC74-1B13-6D5EAB6B0F1A}"/>
            </a:ext>
          </a:extLst>
        </xdr:cNvPr>
        <xdr:cNvPicPr>
          <a:picLocks noChangeAspect="1"/>
        </xdr:cNvPicPr>
      </xdr:nvPicPr>
      <xdr:blipFill>
        <a:blip xmlns:r="http://schemas.openxmlformats.org/officeDocument/2006/relationships" r:embed="rId1"/>
        <a:stretch>
          <a:fillRect/>
        </a:stretch>
      </xdr:blipFill>
      <xdr:spPr>
        <a:xfrm>
          <a:off x="0" y="8763000"/>
          <a:ext cx="5664200" cy="1993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3</xdr:col>
      <xdr:colOff>1752600</xdr:colOff>
      <xdr:row>56</xdr:row>
      <xdr:rowOff>88900</xdr:rowOff>
    </xdr:to>
    <xdr:pic>
      <xdr:nvPicPr>
        <xdr:cNvPr id="3" name="Picture 2">
          <a:extLst>
            <a:ext uri="{FF2B5EF4-FFF2-40B4-BE49-F238E27FC236}">
              <a16:creationId xmlns:a16="http://schemas.microsoft.com/office/drawing/2014/main" id="{18C24ED7-C95E-C8DA-C61F-E8CB9D66F4D7}"/>
            </a:ext>
          </a:extLst>
        </xdr:cNvPr>
        <xdr:cNvPicPr>
          <a:picLocks noChangeAspect="1"/>
        </xdr:cNvPicPr>
      </xdr:nvPicPr>
      <xdr:blipFill>
        <a:blip xmlns:r="http://schemas.openxmlformats.org/officeDocument/2006/relationships" r:embed="rId1"/>
        <a:stretch>
          <a:fillRect/>
        </a:stretch>
      </xdr:blipFill>
      <xdr:spPr>
        <a:xfrm>
          <a:off x="0" y="8763000"/>
          <a:ext cx="5664200" cy="1993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4</xdr:col>
      <xdr:colOff>635000</xdr:colOff>
      <xdr:row>56</xdr:row>
      <xdr:rowOff>88900</xdr:rowOff>
    </xdr:to>
    <xdr:pic>
      <xdr:nvPicPr>
        <xdr:cNvPr id="3" name="Picture 2">
          <a:extLst>
            <a:ext uri="{FF2B5EF4-FFF2-40B4-BE49-F238E27FC236}">
              <a16:creationId xmlns:a16="http://schemas.microsoft.com/office/drawing/2014/main" id="{B18608CA-9AA0-0490-0DF8-9A38D48F9449}"/>
            </a:ext>
          </a:extLst>
        </xdr:cNvPr>
        <xdr:cNvPicPr>
          <a:picLocks noChangeAspect="1"/>
        </xdr:cNvPicPr>
      </xdr:nvPicPr>
      <xdr:blipFill>
        <a:blip xmlns:r="http://schemas.openxmlformats.org/officeDocument/2006/relationships" r:embed="rId1"/>
        <a:stretch>
          <a:fillRect/>
        </a:stretch>
      </xdr:blipFill>
      <xdr:spPr>
        <a:xfrm>
          <a:off x="0" y="8763000"/>
          <a:ext cx="5664200" cy="1993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3</xdr:col>
      <xdr:colOff>1498600</xdr:colOff>
      <xdr:row>56</xdr:row>
      <xdr:rowOff>88900</xdr:rowOff>
    </xdr:to>
    <xdr:pic>
      <xdr:nvPicPr>
        <xdr:cNvPr id="3" name="Picture 2">
          <a:extLst>
            <a:ext uri="{FF2B5EF4-FFF2-40B4-BE49-F238E27FC236}">
              <a16:creationId xmlns:a16="http://schemas.microsoft.com/office/drawing/2014/main" id="{48E7AC13-EDA2-FB68-C90B-04535ABCB92E}"/>
            </a:ext>
          </a:extLst>
        </xdr:cNvPr>
        <xdr:cNvPicPr>
          <a:picLocks noChangeAspect="1"/>
        </xdr:cNvPicPr>
      </xdr:nvPicPr>
      <xdr:blipFill>
        <a:blip xmlns:r="http://schemas.openxmlformats.org/officeDocument/2006/relationships" r:embed="rId1"/>
        <a:stretch>
          <a:fillRect/>
        </a:stretch>
      </xdr:blipFill>
      <xdr:spPr>
        <a:xfrm>
          <a:off x="0" y="8763000"/>
          <a:ext cx="5664200" cy="1993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4</xdr:col>
      <xdr:colOff>1054100</xdr:colOff>
      <xdr:row>56</xdr:row>
      <xdr:rowOff>88900</xdr:rowOff>
    </xdr:to>
    <xdr:pic>
      <xdr:nvPicPr>
        <xdr:cNvPr id="2" name="Picture 1">
          <a:extLst>
            <a:ext uri="{FF2B5EF4-FFF2-40B4-BE49-F238E27FC236}">
              <a16:creationId xmlns:a16="http://schemas.microsoft.com/office/drawing/2014/main" id="{7C08CD39-4633-E077-1E46-D8ADEC933172}"/>
            </a:ext>
          </a:extLst>
        </xdr:cNvPr>
        <xdr:cNvPicPr>
          <a:picLocks noChangeAspect="1"/>
        </xdr:cNvPicPr>
      </xdr:nvPicPr>
      <xdr:blipFill>
        <a:blip xmlns:r="http://schemas.openxmlformats.org/officeDocument/2006/relationships" r:embed="rId1"/>
        <a:stretch>
          <a:fillRect/>
        </a:stretch>
      </xdr:blipFill>
      <xdr:spPr>
        <a:xfrm>
          <a:off x="0" y="8763000"/>
          <a:ext cx="5664200" cy="1993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4</xdr:col>
      <xdr:colOff>444500</xdr:colOff>
      <xdr:row>56</xdr:row>
      <xdr:rowOff>88900</xdr:rowOff>
    </xdr:to>
    <xdr:pic>
      <xdr:nvPicPr>
        <xdr:cNvPr id="3" name="Picture 2">
          <a:extLst>
            <a:ext uri="{FF2B5EF4-FFF2-40B4-BE49-F238E27FC236}">
              <a16:creationId xmlns:a16="http://schemas.microsoft.com/office/drawing/2014/main" id="{3F34813F-5AE5-0CF4-C6E7-E1A534D5B8DB}"/>
            </a:ext>
          </a:extLst>
        </xdr:cNvPr>
        <xdr:cNvPicPr>
          <a:picLocks noChangeAspect="1"/>
        </xdr:cNvPicPr>
      </xdr:nvPicPr>
      <xdr:blipFill>
        <a:blip xmlns:r="http://schemas.openxmlformats.org/officeDocument/2006/relationships" r:embed="rId1"/>
        <a:stretch>
          <a:fillRect/>
        </a:stretch>
      </xdr:blipFill>
      <xdr:spPr>
        <a:xfrm>
          <a:off x="0" y="8763000"/>
          <a:ext cx="5664200" cy="1993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46</xdr:row>
      <xdr:rowOff>0</xdr:rowOff>
    </xdr:from>
    <xdr:to>
      <xdr:col>6</xdr:col>
      <xdr:colOff>596900</xdr:colOff>
      <xdr:row>60</xdr:row>
      <xdr:rowOff>63500</xdr:rowOff>
    </xdr:to>
    <xdr:pic>
      <xdr:nvPicPr>
        <xdr:cNvPr id="2" name="Picture 1">
          <a:extLst>
            <a:ext uri="{FF2B5EF4-FFF2-40B4-BE49-F238E27FC236}">
              <a16:creationId xmlns:a16="http://schemas.microsoft.com/office/drawing/2014/main" id="{0E88C7A2-699C-4808-24EB-953B199F1AE2}"/>
            </a:ext>
          </a:extLst>
        </xdr:cNvPr>
        <xdr:cNvPicPr>
          <a:picLocks noChangeAspect="1"/>
        </xdr:cNvPicPr>
      </xdr:nvPicPr>
      <xdr:blipFill>
        <a:blip xmlns:r="http://schemas.openxmlformats.org/officeDocument/2006/relationships" r:embed="rId1"/>
        <a:stretch>
          <a:fillRect/>
        </a:stretch>
      </xdr:blipFill>
      <xdr:spPr>
        <a:xfrm>
          <a:off x="0" y="8763000"/>
          <a:ext cx="5664200" cy="2730500"/>
        </a:xfrm>
        <a:prstGeom prst="rect">
          <a:avLst/>
        </a:prstGeom>
      </xdr:spPr>
    </xdr:pic>
    <xdr:clientData/>
  </xdr:twoCellAnchor>
  <xdr:twoCellAnchor editAs="oneCell">
    <xdr:from>
      <xdr:col>7</xdr:col>
      <xdr:colOff>0</xdr:colOff>
      <xdr:row>46</xdr:row>
      <xdr:rowOff>0</xdr:rowOff>
    </xdr:from>
    <xdr:to>
      <xdr:col>10</xdr:col>
      <xdr:colOff>127000</xdr:colOff>
      <xdr:row>51</xdr:row>
      <xdr:rowOff>152400</xdr:rowOff>
    </xdr:to>
    <xdr:pic>
      <xdr:nvPicPr>
        <xdr:cNvPr id="3" name="Picture 2">
          <a:extLst>
            <a:ext uri="{FF2B5EF4-FFF2-40B4-BE49-F238E27FC236}">
              <a16:creationId xmlns:a16="http://schemas.microsoft.com/office/drawing/2014/main" id="{E3C45BDD-5D69-2CEA-5AA9-7D43817B12E8}"/>
            </a:ext>
          </a:extLst>
        </xdr:cNvPr>
        <xdr:cNvPicPr>
          <a:picLocks noChangeAspect="1"/>
        </xdr:cNvPicPr>
      </xdr:nvPicPr>
      <xdr:blipFill>
        <a:blip xmlns:r="http://schemas.openxmlformats.org/officeDocument/2006/relationships" r:embed="rId2"/>
        <a:stretch>
          <a:fillRect/>
        </a:stretch>
      </xdr:blipFill>
      <xdr:spPr>
        <a:xfrm>
          <a:off x="5689600" y="8763000"/>
          <a:ext cx="2527300" cy="11049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12</xdr:col>
      <xdr:colOff>6350</xdr:colOff>
      <xdr:row>6</xdr:row>
      <xdr:rowOff>31750</xdr:rowOff>
    </xdr:from>
    <xdr:to>
      <xdr:col>18</xdr:col>
      <xdr:colOff>0</xdr:colOff>
      <xdr:row>23</xdr:row>
      <xdr:rowOff>25400</xdr:rowOff>
    </xdr:to>
    <xdr:graphicFrame macro="">
      <xdr:nvGraphicFramePr>
        <xdr:cNvPr id="3" name="Chart 2">
          <a:extLst>
            <a:ext uri="{FF2B5EF4-FFF2-40B4-BE49-F238E27FC236}">
              <a16:creationId xmlns:a16="http://schemas.microsoft.com/office/drawing/2014/main" id="{5A7FAE6E-4CB0-9C86-5D22-FB478EA7554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467886"/>
      </a:folHlink>
    </a:clrScheme>
    <a:fontScheme name="Sheets">
      <a:majorFont>
        <a:latin typeface="Aptos Narrow"/>
        <a:ea typeface="Aptos Narrow"/>
        <a:cs typeface="Aptos Narrow"/>
      </a:majorFont>
      <a:minorFont>
        <a:latin typeface="Aptos Narrow"/>
        <a:ea typeface="Aptos Narrow"/>
        <a:cs typeface="Aptos Narrow"/>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image" Target="../media/image1.jpeg"/><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385B5A"/>
    <pageSetUpPr fitToPage="1"/>
  </sheetPr>
  <dimension ref="A1:A1000"/>
  <sheetViews>
    <sheetView showGridLines="0" showRowColHeaders="0" tabSelected="1" zoomScaleNormal="100" workbookViewId="0">
      <selection activeCell="S36" sqref="S36"/>
    </sheetView>
  </sheetViews>
  <sheetFormatPr baseColWidth="10" defaultColWidth="11.1640625" defaultRowHeight="15" customHeight="1"/>
  <cols>
    <col min="1" max="29" width="10.5" style="5" customWidth="1"/>
    <col min="30" max="16384" width="11.1640625" style="5"/>
  </cols>
  <sheetData>
    <row r="1" ht="15.75" customHeight="1"/>
    <row r="2" ht="15.75" customHeight="1"/>
    <row r="3" ht="15.75" customHeight="1"/>
    <row r="4" ht="15.75" customHeight="1"/>
    <row r="5" ht="15.75" customHeight="1"/>
    <row r="6" ht="15.75" customHeight="1"/>
    <row r="7" ht="15.75" customHeight="1"/>
    <row r="8" ht="15.75" customHeight="1"/>
    <row r="9" ht="15.75" customHeight="1"/>
    <row r="10" ht="15.75" customHeight="1"/>
    <row r="11" ht="15.75" customHeight="1"/>
    <row r="12" ht="15.75" customHeight="1"/>
    <row r="13" ht="15.75" customHeight="1"/>
    <row r="14" ht="15.75" customHeight="1"/>
    <row r="15" ht="15.75" customHeight="1"/>
    <row r="16" ht="15.75" customHeight="1"/>
    <row r="17" ht="15.75" customHeight="1"/>
    <row r="18" ht="15.75" customHeight="1"/>
    <row r="19" ht="15.75" customHeight="1"/>
    <row r="20" ht="15.75" customHeight="1"/>
    <row r="21" ht="15.75" customHeight="1"/>
    <row r="22" ht="15.75" customHeight="1"/>
    <row r="23" ht="15.75" customHeight="1"/>
    <row r="24" ht="15.75" customHeight="1"/>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3" footer="0.3"/>
  <pageSetup scale="54" orientation="landscape"/>
  <drawing r:id="rId1"/>
  <picture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1" tint="0.34998626667073579"/>
  </sheetPr>
  <dimension ref="A1:Z1000"/>
  <sheetViews>
    <sheetView zoomScaleNormal="100" workbookViewId="0">
      <pane ySplit="1" topLeftCell="A2" activePane="bottomLeft" state="frozen"/>
      <selection pane="bottomLeft" activeCell="N25" sqref="N25"/>
    </sheetView>
  </sheetViews>
  <sheetFormatPr baseColWidth="10" defaultColWidth="11.1640625" defaultRowHeight="15" customHeight="1"/>
  <cols>
    <col min="1" max="1" width="12.1640625" customWidth="1"/>
    <col min="2" max="2" width="16.6640625" customWidth="1"/>
    <col min="3" max="3" width="9.5" customWidth="1"/>
    <col min="4" max="4" width="12.6640625" customWidth="1"/>
    <col min="5" max="5" width="11.83203125" customWidth="1"/>
    <col min="6" max="6" width="11.33203125" customWidth="1"/>
    <col min="7" max="7" width="10.83203125" bestFit="1" customWidth="1"/>
    <col min="8" max="8" width="19.1640625" customWidth="1"/>
    <col min="9" max="9" width="23" customWidth="1"/>
    <col min="10" max="10" width="23.5" customWidth="1"/>
    <col min="11" max="11" width="22.83203125" bestFit="1" customWidth="1"/>
    <col min="12" max="12" width="25.33203125" customWidth="1"/>
    <col min="13" max="13" width="21.6640625" customWidth="1"/>
    <col min="14" max="14" width="30.83203125" customWidth="1"/>
    <col min="15" max="26" width="10.5" customWidth="1"/>
  </cols>
  <sheetData>
    <row r="1" spans="1:26" ht="16.5" customHeight="1">
      <c r="A1" s="26" t="s">
        <v>0</v>
      </c>
      <c r="B1" s="26" t="s">
        <v>402</v>
      </c>
      <c r="C1" s="26" t="s">
        <v>1</v>
      </c>
      <c r="D1" s="26" t="s">
        <v>2</v>
      </c>
      <c r="E1" s="26" t="s">
        <v>3</v>
      </c>
      <c r="F1" s="26" t="s">
        <v>4</v>
      </c>
      <c r="G1" s="26" t="s">
        <v>5</v>
      </c>
      <c r="H1" s="26" t="s">
        <v>6</v>
      </c>
      <c r="I1" s="26" t="s">
        <v>7</v>
      </c>
      <c r="J1" s="26" t="s">
        <v>8</v>
      </c>
      <c r="K1" s="26" t="s">
        <v>9</v>
      </c>
      <c r="L1" s="26" t="s">
        <v>10</v>
      </c>
      <c r="M1" s="26" t="s">
        <v>11</v>
      </c>
      <c r="N1" s="26" t="s">
        <v>12</v>
      </c>
      <c r="O1" s="1"/>
      <c r="P1" s="1"/>
      <c r="Q1" s="1"/>
      <c r="R1" s="1"/>
      <c r="S1" s="1"/>
      <c r="T1" s="1"/>
      <c r="U1" s="1"/>
      <c r="V1" s="1"/>
      <c r="W1" s="1"/>
      <c r="X1" s="1"/>
      <c r="Y1" s="1"/>
      <c r="Z1" s="1"/>
    </row>
    <row r="2" spans="1:26" ht="16.5" customHeight="1">
      <c r="A2" s="25" t="s">
        <v>13</v>
      </c>
      <c r="B2" s="14">
        <v>535799</v>
      </c>
      <c r="C2" s="37">
        <v>1.7294803394786305E-2</v>
      </c>
      <c r="D2" s="17">
        <v>2084</v>
      </c>
      <c r="E2" s="17">
        <v>2005</v>
      </c>
      <c r="F2" s="17">
        <v>79</v>
      </c>
      <c r="G2" s="17">
        <v>0</v>
      </c>
      <c r="H2" s="35">
        <v>139596999.81999999</v>
      </c>
      <c r="I2" s="35">
        <v>266694839</v>
      </c>
      <c r="J2" s="35">
        <v>0</v>
      </c>
      <c r="K2" s="35">
        <v>18980604</v>
      </c>
      <c r="L2" s="35">
        <v>0</v>
      </c>
      <c r="M2" s="35">
        <v>5015459</v>
      </c>
      <c r="N2" s="35">
        <v>0</v>
      </c>
      <c r="O2" s="1"/>
      <c r="P2" s="1"/>
      <c r="Q2" s="1"/>
      <c r="R2" s="1"/>
      <c r="S2" s="1"/>
      <c r="T2" s="1"/>
      <c r="U2" s="1"/>
      <c r="V2" s="1"/>
      <c r="W2" s="1"/>
      <c r="X2" s="1"/>
      <c r="Y2" s="1"/>
      <c r="Z2" s="1"/>
    </row>
    <row r="3" spans="1:26" ht="16.5" customHeight="1">
      <c r="A3" s="4" t="s">
        <v>14</v>
      </c>
      <c r="B3" s="14">
        <v>4998</v>
      </c>
      <c r="C3" s="37">
        <v>2.0416496529195589E-2</v>
      </c>
      <c r="D3" s="1">
        <v>76</v>
      </c>
      <c r="E3" s="1">
        <v>64</v>
      </c>
      <c r="F3" s="1">
        <v>12</v>
      </c>
      <c r="G3" s="1">
        <v>0</v>
      </c>
      <c r="H3" s="36">
        <v>3569856.4</v>
      </c>
      <c r="I3" s="36">
        <v>1745432.97</v>
      </c>
      <c r="J3" s="36">
        <v>2739218.59</v>
      </c>
      <c r="K3" s="36">
        <v>255977.59</v>
      </c>
      <c r="L3" s="36">
        <v>220552.09</v>
      </c>
      <c r="M3" s="36">
        <v>215658.49</v>
      </c>
      <c r="N3" s="36">
        <v>1000</v>
      </c>
      <c r="O3" s="1"/>
      <c r="P3" s="1"/>
      <c r="Q3" s="1"/>
      <c r="R3" s="1"/>
      <c r="S3" s="1"/>
      <c r="T3" s="1"/>
      <c r="U3" s="1"/>
      <c r="V3" s="1"/>
      <c r="W3" s="1"/>
      <c r="X3" s="1"/>
      <c r="Y3" s="1"/>
      <c r="Z3" s="1"/>
    </row>
    <row r="4" spans="1:26" ht="16.5" customHeight="1">
      <c r="A4" s="2" t="s">
        <v>15</v>
      </c>
      <c r="B4" s="14">
        <v>91010</v>
      </c>
      <c r="C4" s="37">
        <v>4.6917260032014133E-3</v>
      </c>
      <c r="D4" s="1">
        <v>410</v>
      </c>
      <c r="E4" s="1">
        <v>372</v>
      </c>
      <c r="F4" s="1">
        <v>34</v>
      </c>
      <c r="G4" s="1">
        <v>4</v>
      </c>
      <c r="H4" s="36">
        <v>21977389.550000001</v>
      </c>
      <c r="I4" s="36">
        <v>12204616</v>
      </c>
      <c r="J4" s="36">
        <v>17296490</v>
      </c>
      <c r="K4" s="36">
        <v>2825923</v>
      </c>
      <c r="L4" s="36">
        <v>2719013</v>
      </c>
      <c r="M4" s="36">
        <v>1577719</v>
      </c>
      <c r="N4" s="36">
        <v>19850</v>
      </c>
      <c r="O4" s="1"/>
      <c r="P4" s="1"/>
      <c r="Q4" s="1"/>
      <c r="R4" s="1"/>
      <c r="S4" s="1"/>
      <c r="T4" s="1"/>
      <c r="U4" s="1"/>
      <c r="V4" s="1"/>
      <c r="W4" s="1"/>
      <c r="X4" s="1"/>
      <c r="Y4" s="1"/>
      <c r="Z4" s="1"/>
    </row>
    <row r="5" spans="1:26" ht="16.5" customHeight="1">
      <c r="A5" s="4" t="s">
        <v>16</v>
      </c>
      <c r="B5" s="14">
        <v>6779</v>
      </c>
      <c r="C5" s="37">
        <v>-5.8970956803774141E-4</v>
      </c>
      <c r="D5" s="1">
        <v>96</v>
      </c>
      <c r="E5" s="1">
        <v>49</v>
      </c>
      <c r="F5" s="1">
        <v>51</v>
      </c>
      <c r="G5" s="1">
        <v>4</v>
      </c>
      <c r="H5" s="36">
        <v>2790764.24</v>
      </c>
      <c r="I5" s="36">
        <v>4088521.33</v>
      </c>
      <c r="J5" s="36">
        <v>0</v>
      </c>
      <c r="K5" s="36">
        <v>415388.77</v>
      </c>
      <c r="L5" s="36">
        <v>55663.57</v>
      </c>
      <c r="M5" s="36">
        <v>254365.82</v>
      </c>
      <c r="N5" s="36">
        <v>8200</v>
      </c>
      <c r="O5" s="1"/>
      <c r="P5" s="1"/>
      <c r="Q5" s="1"/>
      <c r="R5" s="1"/>
      <c r="S5" s="1"/>
      <c r="T5" s="1"/>
      <c r="U5" s="1"/>
      <c r="V5" s="1"/>
      <c r="W5" s="1"/>
      <c r="X5" s="1"/>
      <c r="Y5" s="1"/>
      <c r="Z5" s="1"/>
    </row>
    <row r="6" spans="1:26" ht="16.5" customHeight="1">
      <c r="A6" s="2" t="s">
        <v>17</v>
      </c>
      <c r="B6" s="14">
        <v>10529</v>
      </c>
      <c r="C6" s="37">
        <v>1.2403846153846154E-2</v>
      </c>
      <c r="D6" s="1">
        <v>112</v>
      </c>
      <c r="E6" s="1">
        <v>75</v>
      </c>
      <c r="F6" s="1">
        <v>37</v>
      </c>
      <c r="G6" s="1">
        <v>3</v>
      </c>
      <c r="H6" s="36">
        <v>3625339.77</v>
      </c>
      <c r="I6" s="36">
        <v>2079538.43</v>
      </c>
      <c r="J6" s="36">
        <v>2595197.2400000002</v>
      </c>
      <c r="K6" s="36">
        <v>370342.41</v>
      </c>
      <c r="L6" s="36">
        <v>129399.89</v>
      </c>
      <c r="M6" s="36">
        <v>345568.07</v>
      </c>
      <c r="N6" s="36">
        <v>10550</v>
      </c>
      <c r="O6" s="1"/>
      <c r="P6" s="1"/>
      <c r="Q6" s="1"/>
      <c r="R6" s="1"/>
      <c r="S6" s="1"/>
      <c r="T6" s="1"/>
      <c r="U6" s="1"/>
      <c r="V6" s="1"/>
      <c r="W6" s="1"/>
      <c r="X6" s="1"/>
      <c r="Y6" s="1"/>
      <c r="Z6" s="1"/>
    </row>
    <row r="7" spans="1:26" ht="16.5" customHeight="1">
      <c r="A7" s="4" t="s">
        <v>18</v>
      </c>
      <c r="B7" s="14">
        <v>50889</v>
      </c>
      <c r="C7" s="37">
        <v>9.7424500972260811E-3</v>
      </c>
      <c r="D7" s="1">
        <v>284</v>
      </c>
      <c r="E7" s="1">
        <v>248</v>
      </c>
      <c r="F7" s="1">
        <v>38</v>
      </c>
      <c r="G7" s="1">
        <v>6</v>
      </c>
      <c r="H7" s="36">
        <v>12540667</v>
      </c>
      <c r="I7" s="36">
        <v>8711839</v>
      </c>
      <c r="J7" s="36">
        <v>9899120</v>
      </c>
      <c r="K7" s="36">
        <v>2550935</v>
      </c>
      <c r="L7" s="36">
        <v>0</v>
      </c>
      <c r="M7" s="36">
        <v>701608</v>
      </c>
      <c r="N7" s="36">
        <v>63950</v>
      </c>
      <c r="O7" s="1"/>
      <c r="P7" s="1"/>
      <c r="Q7" s="1"/>
      <c r="R7" s="1"/>
      <c r="S7" s="1"/>
      <c r="T7" s="1"/>
      <c r="U7" s="1"/>
      <c r="V7" s="1"/>
      <c r="W7" s="1"/>
      <c r="X7" s="1"/>
      <c r="Y7" s="1"/>
      <c r="Z7" s="1"/>
    </row>
    <row r="8" spans="1:26" ht="16.5" customHeight="1">
      <c r="A8" s="2" t="s">
        <v>19</v>
      </c>
      <c r="B8" s="14">
        <v>25261</v>
      </c>
      <c r="C8" s="37">
        <v>3.2168387609213664E-3</v>
      </c>
      <c r="D8" s="1">
        <v>194</v>
      </c>
      <c r="E8" s="1">
        <v>185</v>
      </c>
      <c r="F8" s="1">
        <v>2</v>
      </c>
      <c r="G8" s="1">
        <v>7</v>
      </c>
      <c r="H8" s="36">
        <v>12794944.880000001</v>
      </c>
      <c r="I8" s="36">
        <v>21882894.399999999</v>
      </c>
      <c r="J8" s="36">
        <v>0</v>
      </c>
      <c r="K8" s="36">
        <v>864487.65</v>
      </c>
      <c r="L8" s="36">
        <v>849924.36</v>
      </c>
      <c r="M8" s="36">
        <v>793138.56</v>
      </c>
      <c r="N8" s="36">
        <v>57450</v>
      </c>
      <c r="O8" s="1"/>
      <c r="P8" s="1"/>
      <c r="Q8" s="1"/>
      <c r="R8" s="1"/>
      <c r="S8" s="1"/>
      <c r="T8" s="1"/>
      <c r="U8" s="1"/>
      <c r="V8" s="1"/>
      <c r="W8" s="1"/>
      <c r="X8" s="1"/>
      <c r="Y8" s="1"/>
      <c r="Z8" s="1"/>
    </row>
    <row r="9" spans="1:26" ht="16.5" customHeight="1">
      <c r="A9" s="4" t="s">
        <v>20</v>
      </c>
      <c r="B9" s="14">
        <v>8581</v>
      </c>
      <c r="C9" s="37">
        <v>2.4532710280373831E-3</v>
      </c>
      <c r="D9" s="1">
        <v>132</v>
      </c>
      <c r="E9" s="1">
        <v>87</v>
      </c>
      <c r="F9" s="1">
        <v>45</v>
      </c>
      <c r="G9" s="1">
        <v>8</v>
      </c>
      <c r="H9" s="36">
        <v>4517025.0199999996</v>
      </c>
      <c r="I9" s="36">
        <v>3032770</v>
      </c>
      <c r="J9" s="36">
        <v>3546345</v>
      </c>
      <c r="K9" s="36">
        <v>574710</v>
      </c>
      <c r="L9" s="36">
        <v>222672</v>
      </c>
      <c r="M9" s="36">
        <v>379935</v>
      </c>
      <c r="N9" s="36">
        <v>0</v>
      </c>
      <c r="O9" s="1"/>
      <c r="P9" s="1"/>
      <c r="Q9" s="1"/>
      <c r="R9" s="1"/>
      <c r="S9" s="1"/>
      <c r="T9" s="1"/>
      <c r="U9" s="1"/>
      <c r="V9" s="1"/>
      <c r="W9" s="1"/>
      <c r="X9" s="1"/>
      <c r="Y9" s="1"/>
      <c r="Z9" s="1"/>
    </row>
    <row r="10" spans="1:26" ht="16.5" customHeight="1">
      <c r="A10" s="2" t="s">
        <v>21</v>
      </c>
      <c r="B10" s="14">
        <v>53955</v>
      </c>
      <c r="C10" s="37">
        <v>2.3639226697527937E-2</v>
      </c>
      <c r="D10" s="1">
        <v>475</v>
      </c>
      <c r="E10" s="1">
        <v>434</v>
      </c>
      <c r="F10" s="1">
        <v>19</v>
      </c>
      <c r="G10" s="1">
        <v>33</v>
      </c>
      <c r="H10" s="36">
        <v>22158433.27</v>
      </c>
      <c r="I10" s="36">
        <v>5310575</v>
      </c>
      <c r="J10" s="36">
        <v>1554114</v>
      </c>
      <c r="K10" s="36">
        <v>1223143</v>
      </c>
      <c r="L10" s="36">
        <v>319275</v>
      </c>
      <c r="M10" s="36">
        <v>1523331</v>
      </c>
      <c r="N10" s="36">
        <v>625706</v>
      </c>
      <c r="O10" s="1"/>
      <c r="P10" s="1"/>
      <c r="Q10" s="1"/>
      <c r="R10" s="1"/>
      <c r="S10" s="1"/>
      <c r="T10" s="1"/>
      <c r="U10" s="1"/>
      <c r="V10" s="1"/>
      <c r="W10" s="1"/>
      <c r="X10" s="1"/>
      <c r="Y10" s="1"/>
      <c r="Z10" s="1"/>
    </row>
    <row r="11" spans="1:26" ht="16.5" customHeight="1">
      <c r="A11" s="4" t="s">
        <v>22</v>
      </c>
      <c r="B11" s="14">
        <v>133644</v>
      </c>
      <c r="C11" s="37">
        <v>1.6497432972047917E-2</v>
      </c>
      <c r="D11" s="1">
        <v>619</v>
      </c>
      <c r="E11" s="1">
        <v>570</v>
      </c>
      <c r="F11" s="1">
        <v>20</v>
      </c>
      <c r="G11" s="1">
        <v>29</v>
      </c>
      <c r="H11" s="36">
        <v>29099621.190000001</v>
      </c>
      <c r="I11" s="36">
        <v>13552376.220000001</v>
      </c>
      <c r="J11" s="36">
        <v>38433353.600000001</v>
      </c>
      <c r="K11" s="36">
        <v>6213553.5199999996</v>
      </c>
      <c r="L11" s="36">
        <v>0</v>
      </c>
      <c r="M11" s="36">
        <v>1436272.73</v>
      </c>
      <c r="N11" s="36">
        <v>0</v>
      </c>
      <c r="O11" s="1"/>
      <c r="P11" s="1"/>
      <c r="Q11" s="1"/>
      <c r="R11" s="1"/>
      <c r="S11" s="1"/>
      <c r="T11" s="1"/>
      <c r="U11" s="1"/>
      <c r="V11" s="1"/>
      <c r="W11" s="1"/>
      <c r="X11" s="1"/>
      <c r="Y11" s="1"/>
      <c r="Z11" s="1"/>
    </row>
    <row r="12" spans="1:26" ht="16.5" customHeight="1">
      <c r="A12" s="2" t="s">
        <v>23</v>
      </c>
      <c r="B12" s="14">
        <v>14040</v>
      </c>
      <c r="C12" s="37">
        <v>2.6540908093880235E-2</v>
      </c>
      <c r="D12" s="1">
        <v>157</v>
      </c>
      <c r="E12" s="1">
        <v>123</v>
      </c>
      <c r="F12" s="1">
        <v>34</v>
      </c>
      <c r="G12" s="1">
        <v>1</v>
      </c>
      <c r="H12" s="36">
        <v>6315345.9800000004</v>
      </c>
      <c r="I12" s="36">
        <v>3145631.03</v>
      </c>
      <c r="J12" s="36">
        <v>4909811.25</v>
      </c>
      <c r="K12" s="36">
        <v>519073.83</v>
      </c>
      <c r="L12" s="36">
        <v>11221</v>
      </c>
      <c r="M12" s="36">
        <v>419760.92</v>
      </c>
      <c r="N12" s="36">
        <v>31150</v>
      </c>
      <c r="O12" s="1"/>
      <c r="P12" s="1"/>
      <c r="Q12" s="1"/>
      <c r="R12" s="1"/>
      <c r="S12" s="1"/>
      <c r="T12" s="1"/>
      <c r="U12" s="1"/>
      <c r="V12" s="1"/>
      <c r="W12" s="1"/>
      <c r="X12" s="1"/>
      <c r="Y12" s="1"/>
      <c r="Z12" s="1"/>
    </row>
    <row r="13" spans="1:26" ht="16.5" customHeight="1">
      <c r="A13" s="4" t="s">
        <v>24</v>
      </c>
      <c r="B13" s="14">
        <v>2735</v>
      </c>
      <c r="C13" s="37">
        <v>-4.3684018929741539E-3</v>
      </c>
      <c r="D13" s="1"/>
      <c r="E13" s="1"/>
      <c r="F13" s="1"/>
      <c r="G13" s="1"/>
      <c r="H13" s="36"/>
      <c r="I13" s="36"/>
      <c r="J13" s="36"/>
      <c r="K13" s="36"/>
      <c r="L13" s="36"/>
      <c r="M13" s="36"/>
      <c r="N13" s="36"/>
      <c r="O13" s="1"/>
      <c r="P13" s="1"/>
      <c r="Q13" s="1"/>
      <c r="R13" s="1"/>
      <c r="S13" s="1"/>
      <c r="T13" s="1"/>
      <c r="U13" s="1"/>
      <c r="V13" s="1"/>
      <c r="W13" s="1"/>
      <c r="X13" s="1"/>
      <c r="Y13" s="1"/>
      <c r="Z13" s="1"/>
    </row>
    <row r="14" spans="1:26" ht="16.5" customHeight="1">
      <c r="A14" s="2" t="s">
        <v>25</v>
      </c>
      <c r="B14" s="14">
        <v>1247</v>
      </c>
      <c r="C14" s="37">
        <v>1.2175324675324676E-2</v>
      </c>
      <c r="D14" s="1">
        <v>31</v>
      </c>
      <c r="E14" s="1">
        <v>31</v>
      </c>
      <c r="F14" s="1">
        <v>2</v>
      </c>
      <c r="G14" s="1">
        <v>2</v>
      </c>
      <c r="H14" s="36">
        <v>1432780</v>
      </c>
      <c r="I14" s="36">
        <v>3030802.95</v>
      </c>
      <c r="J14" s="36">
        <v>532792.02</v>
      </c>
      <c r="K14" s="36">
        <v>61923.87</v>
      </c>
      <c r="L14" s="36">
        <v>0</v>
      </c>
      <c r="M14" s="36">
        <v>60765.75</v>
      </c>
      <c r="N14" s="36">
        <v>7300</v>
      </c>
      <c r="O14" s="1"/>
      <c r="P14" s="1"/>
      <c r="Q14" s="1"/>
      <c r="R14" s="1"/>
      <c r="S14" s="1"/>
      <c r="T14" s="1"/>
      <c r="U14" s="1"/>
      <c r="V14" s="1"/>
      <c r="W14" s="1"/>
      <c r="X14" s="1"/>
      <c r="Y14" s="1"/>
      <c r="Z14" s="1"/>
    </row>
    <row r="15" spans="1:26" ht="16.5" customHeight="1">
      <c r="A15" s="4" t="s">
        <v>26</v>
      </c>
      <c r="B15" s="14">
        <v>266892</v>
      </c>
      <c r="C15" s="37">
        <v>3.1498558409535367E-2</v>
      </c>
      <c r="D15" s="1">
        <v>869</v>
      </c>
      <c r="E15" s="1">
        <v>803</v>
      </c>
      <c r="F15" s="1">
        <v>56</v>
      </c>
      <c r="G15" s="1">
        <v>9</v>
      </c>
      <c r="H15" s="36">
        <v>53286637.700000003</v>
      </c>
      <c r="I15" s="36">
        <v>21623150.57</v>
      </c>
      <c r="J15" s="36">
        <v>25153097.030000001</v>
      </c>
      <c r="K15" s="36">
        <v>7463854.1100000003</v>
      </c>
      <c r="L15" s="36">
        <v>0</v>
      </c>
      <c r="M15" s="36">
        <v>2585799.09</v>
      </c>
      <c r="N15" s="36">
        <v>0</v>
      </c>
      <c r="O15" s="1"/>
      <c r="P15" s="1"/>
      <c r="Q15" s="1"/>
      <c r="R15" s="1"/>
      <c r="S15" s="1"/>
      <c r="T15" s="1"/>
      <c r="U15" s="1"/>
      <c r="V15" s="1"/>
      <c r="W15" s="1"/>
      <c r="X15" s="1"/>
      <c r="Y15" s="1"/>
      <c r="Z15" s="1"/>
    </row>
    <row r="16" spans="1:26" ht="16.5" customHeight="1">
      <c r="A16" s="2" t="s">
        <v>27</v>
      </c>
      <c r="B16" s="14">
        <v>7239</v>
      </c>
      <c r="C16" s="37">
        <v>8.2953131480713392E-4</v>
      </c>
      <c r="D16" s="1">
        <v>130</v>
      </c>
      <c r="E16" s="1">
        <v>94</v>
      </c>
      <c r="F16" s="1">
        <v>29</v>
      </c>
      <c r="G16" s="1">
        <v>7</v>
      </c>
      <c r="H16" s="36">
        <v>3907397.99</v>
      </c>
      <c r="I16" s="36">
        <v>2575928.64</v>
      </c>
      <c r="J16" s="36">
        <v>3869185.32</v>
      </c>
      <c r="K16" s="36">
        <v>697717.72</v>
      </c>
      <c r="L16" s="36">
        <v>17478.34</v>
      </c>
      <c r="M16" s="36">
        <v>240838.06</v>
      </c>
      <c r="N16" s="36">
        <v>11450</v>
      </c>
      <c r="O16" s="1"/>
      <c r="P16" s="1"/>
      <c r="Q16" s="1"/>
      <c r="R16" s="1"/>
      <c r="S16" s="1"/>
      <c r="T16" s="1"/>
      <c r="U16" s="1"/>
      <c r="V16" s="1"/>
      <c r="W16" s="1"/>
      <c r="X16" s="1"/>
      <c r="Y16" s="1"/>
      <c r="Z16" s="1"/>
    </row>
    <row r="17" spans="1:26" ht="16.5" customHeight="1">
      <c r="A17" s="4" t="s">
        <v>28</v>
      </c>
      <c r="B17" s="14">
        <v>25976</v>
      </c>
      <c r="C17" s="37">
        <v>6.1587326180423752E-3</v>
      </c>
      <c r="D17" s="1">
        <v>191</v>
      </c>
      <c r="E17" s="1">
        <v>157</v>
      </c>
      <c r="F17" s="1">
        <v>30</v>
      </c>
      <c r="G17" s="1">
        <v>4</v>
      </c>
      <c r="H17" s="36">
        <v>8173029.8300000001</v>
      </c>
      <c r="I17" s="36">
        <v>5053358.8099999996</v>
      </c>
      <c r="J17" s="36">
        <v>12474887.140000001</v>
      </c>
      <c r="K17" s="36">
        <v>247642.5</v>
      </c>
      <c r="L17" s="36">
        <v>265198.65000000002</v>
      </c>
      <c r="M17" s="36">
        <v>342718.08</v>
      </c>
      <c r="N17" s="36">
        <v>163850</v>
      </c>
      <c r="O17" s="1"/>
      <c r="P17" s="1"/>
      <c r="Q17" s="1"/>
      <c r="R17" s="1"/>
      <c r="S17" s="1"/>
      <c r="T17" s="1"/>
      <c r="U17" s="1"/>
      <c r="V17" s="1"/>
      <c r="W17" s="1"/>
      <c r="X17" s="1"/>
      <c r="Y17" s="1"/>
      <c r="Z17" s="1"/>
    </row>
    <row r="18" spans="1:26" ht="16.5" customHeight="1">
      <c r="A18" s="2" t="s">
        <v>29</v>
      </c>
      <c r="B18" s="14">
        <v>794</v>
      </c>
      <c r="C18" s="37">
        <v>-8.7390761548064924E-3</v>
      </c>
      <c r="D18" s="1">
        <v>35</v>
      </c>
      <c r="E18" s="1">
        <v>29</v>
      </c>
      <c r="F18" s="1">
        <v>6</v>
      </c>
      <c r="G18" s="1">
        <v>0</v>
      </c>
      <c r="H18" s="36">
        <v>1339350.98</v>
      </c>
      <c r="I18" s="36">
        <v>719618.9</v>
      </c>
      <c r="J18" s="36">
        <v>607045.43000000005</v>
      </c>
      <c r="K18" s="36">
        <v>137097.57</v>
      </c>
      <c r="L18" s="36">
        <v>26367.78</v>
      </c>
      <c r="M18" s="36">
        <v>30958.15</v>
      </c>
      <c r="N18" s="36">
        <v>1000</v>
      </c>
      <c r="O18" s="1"/>
      <c r="P18" s="1"/>
      <c r="Q18" s="1"/>
      <c r="R18" s="1"/>
      <c r="S18" s="1"/>
      <c r="T18" s="1"/>
      <c r="U18" s="1"/>
      <c r="V18" s="1"/>
      <c r="W18" s="1"/>
      <c r="X18" s="1"/>
      <c r="Y18" s="1"/>
      <c r="Z18" s="1"/>
    </row>
    <row r="19" spans="1:26" ht="16.5" customHeight="1">
      <c r="A19" s="4" t="s">
        <v>30</v>
      </c>
      <c r="B19" s="14">
        <v>9151</v>
      </c>
      <c r="C19" s="37">
        <v>-4.4604003481288077E-3</v>
      </c>
      <c r="D19" s="1">
        <v>161</v>
      </c>
      <c r="E19" s="1">
        <v>98</v>
      </c>
      <c r="F19" s="1">
        <v>63</v>
      </c>
      <c r="G19" s="1">
        <v>5</v>
      </c>
      <c r="H19" s="36">
        <v>4985532.92</v>
      </c>
      <c r="I19" s="36">
        <v>2926446.21</v>
      </c>
      <c r="J19" s="36">
        <v>3731201.62</v>
      </c>
      <c r="K19" s="36">
        <v>347317.86</v>
      </c>
      <c r="L19" s="36">
        <v>322579.36</v>
      </c>
      <c r="M19" s="36">
        <v>190937.98</v>
      </c>
      <c r="N19" s="36">
        <v>800</v>
      </c>
      <c r="O19" s="1"/>
      <c r="P19" s="1"/>
      <c r="Q19" s="1"/>
      <c r="R19" s="1"/>
      <c r="S19" s="1"/>
      <c r="T19" s="1"/>
      <c r="U19" s="1"/>
      <c r="V19" s="1"/>
      <c r="W19" s="1"/>
      <c r="X19" s="1"/>
      <c r="Y19" s="1"/>
      <c r="Z19" s="1"/>
    </row>
    <row r="20" spans="1:26" ht="16.5" customHeight="1">
      <c r="A20" s="2" t="s">
        <v>31</v>
      </c>
      <c r="B20" s="14">
        <v>4597</v>
      </c>
      <c r="C20" s="37">
        <v>1.4566320900463474E-2</v>
      </c>
      <c r="D20" s="1">
        <v>57</v>
      </c>
      <c r="E20" s="1">
        <v>49</v>
      </c>
      <c r="F20" s="1">
        <v>8</v>
      </c>
      <c r="G20" s="1">
        <v>0</v>
      </c>
      <c r="H20" s="36">
        <v>2241519.7999999998</v>
      </c>
      <c r="I20" s="36">
        <v>3680216.07</v>
      </c>
      <c r="J20" s="36">
        <v>0</v>
      </c>
      <c r="K20" s="36">
        <v>204968.46</v>
      </c>
      <c r="L20" s="36">
        <v>0</v>
      </c>
      <c r="M20" s="36">
        <v>149326.20000000001</v>
      </c>
      <c r="N20" s="36">
        <v>4000</v>
      </c>
      <c r="O20" s="1"/>
      <c r="P20" s="1"/>
      <c r="Q20" s="1"/>
      <c r="R20" s="1"/>
      <c r="S20" s="1"/>
      <c r="T20" s="1"/>
      <c r="U20" s="1"/>
      <c r="V20" s="1"/>
      <c r="W20" s="1"/>
      <c r="X20" s="1"/>
      <c r="Y20" s="1"/>
      <c r="Z20" s="1"/>
    </row>
    <row r="21" spans="1:26" ht="16.5" customHeight="1">
      <c r="A21" s="4" t="s">
        <v>32</v>
      </c>
      <c r="B21" s="14">
        <v>29729</v>
      </c>
      <c r="C21" s="37">
        <v>7.7425435938867566E-4</v>
      </c>
      <c r="D21" s="1"/>
      <c r="E21" s="1"/>
      <c r="F21" s="1"/>
      <c r="G21" s="1"/>
      <c r="H21" s="36"/>
      <c r="I21" s="36"/>
      <c r="J21" s="36"/>
      <c r="K21" s="36"/>
      <c r="L21" s="36"/>
      <c r="M21" s="36"/>
      <c r="N21" s="36"/>
      <c r="O21" s="1"/>
      <c r="P21" s="1"/>
      <c r="Q21" s="1"/>
      <c r="R21" s="1"/>
      <c r="S21" s="1"/>
      <c r="T21" s="1"/>
      <c r="U21" s="1"/>
      <c r="V21" s="1"/>
      <c r="W21" s="1"/>
      <c r="X21" s="1"/>
      <c r="Y21" s="1"/>
      <c r="Z21" s="1"/>
    </row>
    <row r="22" spans="1:26" ht="16.5" customHeight="1">
      <c r="A22" s="2" t="s">
        <v>33</v>
      </c>
      <c r="B22" s="14">
        <v>15638</v>
      </c>
      <c r="C22" s="37">
        <v>7.8628512503222479E-3</v>
      </c>
      <c r="D22" s="1">
        <v>115</v>
      </c>
      <c r="E22" s="1">
        <v>71</v>
      </c>
      <c r="F22" s="1">
        <v>41</v>
      </c>
      <c r="G22" s="1">
        <v>9</v>
      </c>
      <c r="H22" s="36">
        <v>4078260.48</v>
      </c>
      <c r="I22" s="36">
        <v>3259586.68</v>
      </c>
      <c r="J22" s="36">
        <v>3011992.4</v>
      </c>
      <c r="K22" s="36">
        <v>363542.88</v>
      </c>
      <c r="L22" s="36">
        <v>0</v>
      </c>
      <c r="M22" s="36">
        <v>296021</v>
      </c>
      <c r="N22" s="36">
        <v>4800</v>
      </c>
      <c r="O22" s="1"/>
      <c r="P22" s="1"/>
      <c r="Q22" s="1"/>
      <c r="R22" s="1"/>
      <c r="S22" s="1"/>
      <c r="T22" s="1"/>
      <c r="U22" s="1"/>
      <c r="V22" s="1"/>
      <c r="W22" s="1"/>
      <c r="X22" s="1"/>
      <c r="Y22" s="1"/>
      <c r="Z22" s="1"/>
    </row>
    <row r="23" spans="1:26" ht="16.5" customHeight="1">
      <c r="A23" s="4" t="s">
        <v>34</v>
      </c>
      <c r="B23" s="14">
        <v>14399</v>
      </c>
      <c r="C23" s="37">
        <v>9.8891850189367376E-3</v>
      </c>
      <c r="D23" s="1">
        <v>309</v>
      </c>
      <c r="E23" s="1">
        <v>179</v>
      </c>
      <c r="F23" s="1">
        <v>139</v>
      </c>
      <c r="G23" s="1">
        <v>7</v>
      </c>
      <c r="H23" s="36">
        <v>11895233.52</v>
      </c>
      <c r="I23" s="36">
        <v>4664464.6100000003</v>
      </c>
      <c r="J23" s="36">
        <v>7622058.9000000004</v>
      </c>
      <c r="K23" s="36">
        <v>782057.68</v>
      </c>
      <c r="L23" s="36">
        <v>0</v>
      </c>
      <c r="M23" s="36">
        <v>630788.94999999995</v>
      </c>
      <c r="N23" s="36">
        <v>18150</v>
      </c>
      <c r="O23" s="1"/>
      <c r="P23" s="1"/>
      <c r="Q23" s="1"/>
      <c r="R23" s="1"/>
      <c r="S23" s="1"/>
      <c r="T23" s="1"/>
      <c r="U23" s="1"/>
      <c r="V23" s="1"/>
      <c r="W23" s="1"/>
      <c r="X23" s="1"/>
      <c r="Y23" s="1"/>
      <c r="Z23" s="1"/>
    </row>
    <row r="24" spans="1:26" ht="16.5" customHeight="1">
      <c r="A24" s="2" t="s">
        <v>35</v>
      </c>
      <c r="B24" s="14">
        <v>21857</v>
      </c>
      <c r="C24" s="37">
        <v>2.2119341563786008E-2</v>
      </c>
      <c r="D24" s="1">
        <v>139</v>
      </c>
      <c r="E24" s="1">
        <v>111</v>
      </c>
      <c r="F24" s="1">
        <v>28</v>
      </c>
      <c r="G24" s="1">
        <v>0</v>
      </c>
      <c r="H24" s="36">
        <v>5291609.2</v>
      </c>
      <c r="I24" s="36">
        <v>3997384.06</v>
      </c>
      <c r="J24" s="36">
        <v>4036341.27</v>
      </c>
      <c r="K24" s="36">
        <v>460711.9</v>
      </c>
      <c r="L24" s="36">
        <v>389555.7</v>
      </c>
      <c r="M24" s="36">
        <v>367149.87</v>
      </c>
      <c r="N24" s="36">
        <v>16450</v>
      </c>
      <c r="O24" s="1"/>
      <c r="P24" s="1"/>
      <c r="Q24" s="1"/>
      <c r="R24" s="1"/>
      <c r="S24" s="1"/>
      <c r="T24" s="1"/>
      <c r="U24" s="1"/>
      <c r="V24" s="1"/>
      <c r="W24" s="1"/>
      <c r="X24" s="1"/>
      <c r="Y24" s="1"/>
      <c r="Z24" s="1"/>
    </row>
    <row r="25" spans="1:26" ht="16.5" customHeight="1">
      <c r="A25" s="4" t="s">
        <v>36</v>
      </c>
      <c r="B25" s="14">
        <v>16189</v>
      </c>
      <c r="C25" s="37">
        <v>4.7166883882579285E-3</v>
      </c>
      <c r="D25" s="1">
        <v>127</v>
      </c>
      <c r="E25" s="1">
        <v>91</v>
      </c>
      <c r="F25" s="1">
        <v>34</v>
      </c>
      <c r="G25" s="1">
        <v>2</v>
      </c>
      <c r="H25" s="36">
        <v>2367921.62</v>
      </c>
      <c r="I25" s="36">
        <v>9900072.8900000006</v>
      </c>
      <c r="J25" s="36">
        <v>0</v>
      </c>
      <c r="K25" s="36">
        <v>139144.24</v>
      </c>
      <c r="L25" s="36">
        <v>0</v>
      </c>
      <c r="M25" s="36">
        <v>200795.94</v>
      </c>
      <c r="N25" s="36">
        <v>82300</v>
      </c>
      <c r="O25" s="1"/>
      <c r="P25" s="1"/>
      <c r="Q25" s="1"/>
      <c r="R25" s="1"/>
      <c r="S25" s="1"/>
      <c r="T25" s="1"/>
      <c r="U25" s="1"/>
      <c r="V25" s="1"/>
      <c r="W25" s="1"/>
      <c r="X25" s="1"/>
      <c r="Y25" s="1"/>
      <c r="Z25" s="1"/>
    </row>
    <row r="26" spans="1:26" ht="16.5" customHeight="1">
      <c r="A26" s="2" t="s">
        <v>37</v>
      </c>
      <c r="B26" s="14">
        <v>17912</v>
      </c>
      <c r="C26" s="37">
        <v>-8.9245872378402495E-4</v>
      </c>
      <c r="D26" s="1">
        <v>132</v>
      </c>
      <c r="E26" s="1">
        <v>120</v>
      </c>
      <c r="F26" s="1">
        <v>12</v>
      </c>
      <c r="G26" s="1">
        <v>0</v>
      </c>
      <c r="H26" s="36">
        <v>5065737.9800000004</v>
      </c>
      <c r="I26" s="36">
        <v>0</v>
      </c>
      <c r="J26" s="36">
        <v>0</v>
      </c>
      <c r="K26" s="36">
        <v>0</v>
      </c>
      <c r="L26" s="36">
        <v>0</v>
      </c>
      <c r="M26" s="36">
        <v>0</v>
      </c>
      <c r="N26" s="36">
        <v>0</v>
      </c>
      <c r="O26" s="1"/>
      <c r="P26" s="1"/>
      <c r="Q26" s="1"/>
      <c r="R26" s="1"/>
      <c r="S26" s="1"/>
      <c r="T26" s="1"/>
      <c r="U26" s="1"/>
      <c r="V26" s="1"/>
      <c r="W26" s="1"/>
      <c r="X26" s="1"/>
      <c r="Y26" s="1"/>
      <c r="Z26" s="1"/>
    </row>
    <row r="27" spans="1:26" ht="16.5" customHeight="1">
      <c r="A27" s="4" t="s">
        <v>38</v>
      </c>
      <c r="B27" s="14">
        <v>34854</v>
      </c>
      <c r="C27" s="37">
        <v>1.7367698998803235E-2</v>
      </c>
      <c r="D27" s="1"/>
      <c r="E27" s="1"/>
      <c r="F27" s="1"/>
      <c r="G27" s="1"/>
      <c r="H27" s="36"/>
      <c r="I27" s="36"/>
      <c r="J27" s="36"/>
      <c r="K27" s="36"/>
      <c r="L27" s="36"/>
      <c r="M27" s="36"/>
      <c r="N27" s="36"/>
      <c r="O27" s="1"/>
      <c r="P27" s="1"/>
      <c r="Q27" s="1"/>
      <c r="R27" s="1"/>
      <c r="S27" s="1"/>
      <c r="T27" s="1"/>
      <c r="U27" s="1"/>
      <c r="V27" s="1"/>
      <c r="W27" s="1"/>
      <c r="X27" s="1"/>
      <c r="Y27" s="1"/>
      <c r="Z27" s="1"/>
    </row>
    <row r="28" spans="1:26" ht="16.5" customHeight="1">
      <c r="A28" s="2" t="s">
        <v>39</v>
      </c>
      <c r="B28" s="14">
        <v>26056</v>
      </c>
      <c r="C28" s="37">
        <v>1.884726675529835E-2</v>
      </c>
      <c r="D28" s="1">
        <v>165</v>
      </c>
      <c r="E28" s="1">
        <v>144</v>
      </c>
      <c r="F28" s="1">
        <v>21</v>
      </c>
      <c r="G28" s="1">
        <v>2</v>
      </c>
      <c r="H28" s="36">
        <v>7421354.3600000003</v>
      </c>
      <c r="I28" s="36">
        <v>1011714.65</v>
      </c>
      <c r="J28" s="36">
        <v>9757805.75</v>
      </c>
      <c r="K28" s="36">
        <v>346820.32</v>
      </c>
      <c r="L28" s="36">
        <v>0</v>
      </c>
      <c r="M28" s="36">
        <v>428509.99</v>
      </c>
      <c r="N28" s="36">
        <v>0</v>
      </c>
      <c r="O28" s="1"/>
      <c r="P28" s="1"/>
      <c r="Q28" s="1"/>
      <c r="R28" s="1"/>
      <c r="S28" s="1"/>
      <c r="T28" s="1"/>
      <c r="U28" s="1"/>
      <c r="V28" s="1"/>
      <c r="W28" s="1"/>
      <c r="X28" s="1"/>
      <c r="Y28" s="1"/>
      <c r="Z28" s="1"/>
    </row>
    <row r="29" spans="1:26" ht="16.5" customHeight="1">
      <c r="A29" s="4" t="s">
        <v>40</v>
      </c>
      <c r="B29" s="14">
        <v>188323</v>
      </c>
      <c r="C29" s="37">
        <v>1.6659738605138284E-2</v>
      </c>
      <c r="D29" s="1">
        <v>818</v>
      </c>
      <c r="E29" s="1">
        <v>794</v>
      </c>
      <c r="F29" s="1">
        <v>11</v>
      </c>
      <c r="G29" s="1">
        <v>13</v>
      </c>
      <c r="H29" s="36">
        <v>54198330.119999997</v>
      </c>
      <c r="I29" s="36">
        <v>28823350.710000001</v>
      </c>
      <c r="J29" s="36">
        <v>58958875.609999999</v>
      </c>
      <c r="K29" s="36">
        <v>9307368.8399999999</v>
      </c>
      <c r="L29" s="36">
        <v>101134.61</v>
      </c>
      <c r="M29" s="36">
        <v>3589109.44</v>
      </c>
      <c r="N29" s="36">
        <v>0</v>
      </c>
      <c r="O29" s="1"/>
      <c r="P29" s="1"/>
      <c r="Q29" s="1"/>
      <c r="R29" s="1"/>
      <c r="S29" s="1"/>
      <c r="T29" s="1"/>
      <c r="U29" s="1"/>
      <c r="V29" s="1"/>
      <c r="W29" s="1"/>
      <c r="X29" s="1"/>
      <c r="Y29" s="1"/>
      <c r="Z29" s="1"/>
    </row>
    <row r="30" spans="1:26" ht="16.5" customHeight="1">
      <c r="A30" s="2" t="s">
        <v>41</v>
      </c>
      <c r="B30" s="14">
        <v>42180</v>
      </c>
      <c r="C30" s="37">
        <v>1.1729150176297042E-2</v>
      </c>
      <c r="D30" s="1">
        <v>167</v>
      </c>
      <c r="E30" s="1">
        <v>148</v>
      </c>
      <c r="F30" s="1">
        <v>19</v>
      </c>
      <c r="G30" s="1">
        <v>10</v>
      </c>
      <c r="H30" s="36">
        <v>10664699.6</v>
      </c>
      <c r="I30" s="36">
        <v>9437348.3300000001</v>
      </c>
      <c r="J30" s="36">
        <v>10345516.27</v>
      </c>
      <c r="K30" s="36">
        <v>349485.71</v>
      </c>
      <c r="L30" s="36">
        <v>0</v>
      </c>
      <c r="M30" s="36">
        <v>630690.96</v>
      </c>
      <c r="N30" s="36">
        <v>6150</v>
      </c>
      <c r="O30" s="1"/>
      <c r="P30" s="1"/>
      <c r="Q30" s="1"/>
      <c r="R30" s="1"/>
      <c r="S30" s="1"/>
      <c r="T30" s="1"/>
      <c r="U30" s="1"/>
      <c r="V30" s="1"/>
      <c r="W30" s="1"/>
      <c r="X30" s="1"/>
      <c r="Y30" s="1"/>
      <c r="Z30" s="1"/>
    </row>
    <row r="31" spans="1:26" ht="16.5" customHeight="1">
      <c r="A31" s="4" t="s">
        <v>42</v>
      </c>
      <c r="B31" s="14">
        <v>8397</v>
      </c>
      <c r="C31" s="37">
        <v>-5.9192612761927313E-3</v>
      </c>
      <c r="D31" s="1">
        <v>94</v>
      </c>
      <c r="E31" s="1">
        <v>92</v>
      </c>
      <c r="F31" s="1">
        <v>2</v>
      </c>
      <c r="G31" s="1">
        <v>1</v>
      </c>
      <c r="H31" s="36">
        <v>3824342.97</v>
      </c>
      <c r="I31" s="36">
        <v>5692037.6699999999</v>
      </c>
      <c r="J31" s="36">
        <v>0</v>
      </c>
      <c r="K31" s="36">
        <v>748107.38</v>
      </c>
      <c r="L31" s="36">
        <v>131733.42000000001</v>
      </c>
      <c r="M31" s="36">
        <v>293474.32</v>
      </c>
      <c r="N31" s="36">
        <v>2050</v>
      </c>
      <c r="O31" s="1"/>
      <c r="P31" s="1"/>
      <c r="Q31" s="1"/>
      <c r="R31" s="1"/>
      <c r="S31" s="1"/>
      <c r="T31" s="1"/>
      <c r="U31" s="1"/>
      <c r="V31" s="1"/>
      <c r="W31" s="1"/>
      <c r="X31" s="1"/>
      <c r="Y31" s="1"/>
      <c r="Z31" s="1"/>
    </row>
    <row r="32" spans="1:26" ht="16.5" customHeight="1">
      <c r="A32" s="2" t="s">
        <v>43</v>
      </c>
      <c r="B32" s="14">
        <v>3728</v>
      </c>
      <c r="C32" s="37">
        <v>-3.2085561497326204E-3</v>
      </c>
      <c r="D32" s="1">
        <v>37</v>
      </c>
      <c r="E32" s="1">
        <v>30</v>
      </c>
      <c r="F32" s="1">
        <v>7</v>
      </c>
      <c r="G32" s="1">
        <v>0</v>
      </c>
      <c r="H32" s="36">
        <v>1158232.08</v>
      </c>
      <c r="I32" s="36">
        <v>1293270.3600000001</v>
      </c>
      <c r="J32" s="36">
        <v>1409592.22</v>
      </c>
      <c r="K32" s="36">
        <v>74229.100000000006</v>
      </c>
      <c r="L32" s="36">
        <v>94960.91</v>
      </c>
      <c r="M32" s="36">
        <v>130306.19</v>
      </c>
      <c r="N32" s="36">
        <v>0</v>
      </c>
      <c r="O32" s="1"/>
      <c r="P32" s="1"/>
      <c r="Q32" s="1"/>
      <c r="R32" s="1"/>
      <c r="S32" s="1"/>
      <c r="T32" s="1"/>
      <c r="U32" s="1"/>
      <c r="V32" s="1"/>
      <c r="W32" s="1"/>
      <c r="X32" s="1"/>
      <c r="Y32" s="1"/>
      <c r="Z32" s="1"/>
    </row>
    <row r="33" spans="1:26" ht="16.5" customHeight="1">
      <c r="A33" s="4" t="s">
        <v>44</v>
      </c>
      <c r="B33" s="14">
        <v>5556</v>
      </c>
      <c r="C33" s="37">
        <v>2.0573108008817047E-2</v>
      </c>
      <c r="D33" s="1">
        <v>46</v>
      </c>
      <c r="E33" s="1">
        <v>41</v>
      </c>
      <c r="F33" s="1">
        <v>5</v>
      </c>
      <c r="G33" s="1">
        <v>0</v>
      </c>
      <c r="H33" s="36">
        <v>1957466.95</v>
      </c>
      <c r="I33" s="36">
        <v>3313764.07</v>
      </c>
      <c r="J33" s="36">
        <v>0</v>
      </c>
      <c r="K33" s="36">
        <v>206296.41</v>
      </c>
      <c r="L33" s="36">
        <v>120043.55</v>
      </c>
      <c r="M33" s="36">
        <v>52325.62</v>
      </c>
      <c r="N33" s="36">
        <v>26650</v>
      </c>
      <c r="O33" s="1"/>
      <c r="P33" s="1"/>
      <c r="Q33" s="1"/>
      <c r="R33" s="1"/>
      <c r="S33" s="1"/>
      <c r="T33" s="1"/>
      <c r="U33" s="1"/>
      <c r="V33" s="1"/>
      <c r="W33" s="1"/>
      <c r="X33" s="1"/>
      <c r="Y33" s="1"/>
      <c r="Z33" s="1"/>
    </row>
    <row r="34" spans="1:26" ht="16.5" customHeight="1">
      <c r="A34" s="2" t="s">
        <v>45</v>
      </c>
      <c r="B34" s="14">
        <v>55549</v>
      </c>
      <c r="C34" s="37">
        <v>7.7281715436387718E-3</v>
      </c>
      <c r="D34" s="1">
        <v>276</v>
      </c>
      <c r="E34" s="1">
        <v>219</v>
      </c>
      <c r="F34" s="1">
        <v>57</v>
      </c>
      <c r="G34" s="1">
        <v>20</v>
      </c>
      <c r="H34" s="36">
        <v>11569954.699999999</v>
      </c>
      <c r="I34" s="36">
        <v>4997466.5199999996</v>
      </c>
      <c r="J34" s="36">
        <v>7754725.4500000002</v>
      </c>
      <c r="K34" s="36">
        <v>884783.42</v>
      </c>
      <c r="L34" s="36">
        <v>22720.53</v>
      </c>
      <c r="M34" s="36">
        <v>970738.69</v>
      </c>
      <c r="N34" s="36">
        <v>56266.84</v>
      </c>
      <c r="O34" s="1"/>
      <c r="P34" s="1"/>
      <c r="Q34" s="1"/>
      <c r="R34" s="1"/>
      <c r="S34" s="1"/>
      <c r="T34" s="1"/>
      <c r="U34" s="1"/>
      <c r="V34" s="1"/>
      <c r="W34" s="1"/>
      <c r="X34" s="1"/>
      <c r="Y34" s="1"/>
      <c r="Z34" s="1"/>
    </row>
    <row r="35" spans="1:26" ht="16.5" customHeight="1">
      <c r="A35" s="4" t="s">
        <v>46</v>
      </c>
      <c r="B35" s="14">
        <v>22691</v>
      </c>
      <c r="C35" s="37">
        <v>7.3248690402201904E-3</v>
      </c>
      <c r="D35" s="1">
        <v>124</v>
      </c>
      <c r="E35" s="1">
        <v>111</v>
      </c>
      <c r="F35" s="1">
        <v>13</v>
      </c>
      <c r="G35" s="1">
        <v>0</v>
      </c>
      <c r="H35" s="36">
        <v>5274324.68</v>
      </c>
      <c r="I35" s="36">
        <v>4129983.81</v>
      </c>
      <c r="J35" s="36">
        <v>8744963.8000000007</v>
      </c>
      <c r="K35" s="36">
        <v>254619.99</v>
      </c>
      <c r="L35" s="36">
        <v>791643.08</v>
      </c>
      <c r="M35" s="36">
        <v>300588.65000000002</v>
      </c>
      <c r="N35" s="36">
        <v>140650</v>
      </c>
      <c r="O35" s="1"/>
      <c r="P35" s="1"/>
      <c r="Q35" s="1"/>
      <c r="R35" s="1"/>
      <c r="S35" s="1"/>
      <c r="T35" s="1"/>
      <c r="U35" s="1"/>
      <c r="V35" s="1"/>
      <c r="W35" s="1"/>
      <c r="X35" s="1"/>
      <c r="Y35" s="1"/>
      <c r="Z35" s="1"/>
    </row>
    <row r="36" spans="1:26" ht="16.5" customHeight="1">
      <c r="A36" s="2" t="s">
        <v>47</v>
      </c>
      <c r="B36" s="14">
        <v>42847</v>
      </c>
      <c r="C36" s="37">
        <v>-3.0480711061473312E-3</v>
      </c>
      <c r="D36" s="1">
        <v>251</v>
      </c>
      <c r="E36" s="1">
        <v>251</v>
      </c>
      <c r="F36" s="1">
        <v>29</v>
      </c>
      <c r="G36" s="1">
        <v>0</v>
      </c>
      <c r="H36" s="36">
        <v>13231432.49</v>
      </c>
      <c r="I36" s="36">
        <v>14473438.529999999</v>
      </c>
      <c r="J36" s="36">
        <v>13555864.74</v>
      </c>
      <c r="K36" s="36">
        <v>636846.51</v>
      </c>
      <c r="L36" s="36">
        <v>61646.66</v>
      </c>
      <c r="M36" s="36">
        <v>698217.75</v>
      </c>
      <c r="N36" s="36">
        <v>4000</v>
      </c>
      <c r="O36" s="1"/>
      <c r="P36" s="1"/>
      <c r="Q36" s="1"/>
      <c r="R36" s="1"/>
      <c r="S36" s="1"/>
      <c r="T36" s="1"/>
      <c r="U36" s="1"/>
      <c r="V36" s="1"/>
      <c r="W36" s="1"/>
      <c r="X36" s="1"/>
      <c r="Y36" s="1"/>
      <c r="Z36" s="1"/>
    </row>
    <row r="37" spans="1:26" ht="16.5" customHeight="1">
      <c r="A37" s="4" t="s">
        <v>48</v>
      </c>
      <c r="B37" s="14">
        <v>4976</v>
      </c>
      <c r="C37" s="37">
        <v>4.2381432896064584E-3</v>
      </c>
      <c r="D37" s="1"/>
      <c r="E37" s="1"/>
      <c r="F37" s="1"/>
      <c r="G37" s="1"/>
      <c r="H37" s="36"/>
      <c r="I37" s="36"/>
      <c r="J37" s="36"/>
      <c r="K37" s="36"/>
      <c r="L37" s="36"/>
      <c r="M37" s="36"/>
      <c r="N37" s="36"/>
      <c r="O37" s="1"/>
      <c r="P37" s="1"/>
      <c r="Q37" s="1"/>
      <c r="R37" s="1"/>
      <c r="S37" s="1"/>
      <c r="T37" s="1"/>
      <c r="U37" s="1"/>
      <c r="V37" s="1"/>
      <c r="W37" s="1"/>
      <c r="X37" s="1"/>
      <c r="Y37" s="1"/>
      <c r="Z37" s="1"/>
    </row>
    <row r="38" spans="1:26" ht="16.5" customHeight="1">
      <c r="A38" s="2" t="s">
        <v>49</v>
      </c>
      <c r="B38" s="14">
        <v>12748</v>
      </c>
      <c r="C38" s="37">
        <v>-1.097006738755681E-3</v>
      </c>
      <c r="D38" s="1">
        <v>121</v>
      </c>
      <c r="E38" s="1">
        <v>83</v>
      </c>
      <c r="F38" s="1">
        <v>38</v>
      </c>
      <c r="G38" s="1">
        <v>1</v>
      </c>
      <c r="H38" s="36">
        <v>4305354.8499999996</v>
      </c>
      <c r="I38" s="36">
        <v>144650.9</v>
      </c>
      <c r="J38" s="36">
        <v>0</v>
      </c>
      <c r="K38" s="36">
        <v>59905.69</v>
      </c>
      <c r="L38" s="36">
        <v>476165</v>
      </c>
      <c r="M38" s="36">
        <v>340094.84</v>
      </c>
      <c r="N38" s="36">
        <v>18200</v>
      </c>
      <c r="O38" s="1"/>
      <c r="P38" s="1"/>
      <c r="Q38" s="1"/>
      <c r="R38" s="1"/>
      <c r="S38" s="1"/>
      <c r="T38" s="1"/>
      <c r="U38" s="1"/>
      <c r="V38" s="1"/>
      <c r="W38" s="1"/>
      <c r="X38" s="1"/>
      <c r="Y38" s="1"/>
      <c r="Z38" s="1"/>
    </row>
    <row r="39" spans="1:26" ht="16.5" customHeight="1">
      <c r="A39" s="4" t="s">
        <v>50</v>
      </c>
      <c r="B39" s="14">
        <v>27662</v>
      </c>
      <c r="C39" s="37">
        <v>1.385427356692567E-2</v>
      </c>
      <c r="D39" s="1">
        <v>158</v>
      </c>
      <c r="E39" s="1">
        <v>148</v>
      </c>
      <c r="F39" s="1">
        <v>9</v>
      </c>
      <c r="G39" s="1">
        <v>1</v>
      </c>
      <c r="H39" s="36">
        <v>6138948.6900000004</v>
      </c>
      <c r="I39" s="36">
        <v>3216327.84</v>
      </c>
      <c r="J39" s="36">
        <v>5506739.71</v>
      </c>
      <c r="K39" s="36">
        <v>1222427.45</v>
      </c>
      <c r="L39" s="36">
        <v>832695.94</v>
      </c>
      <c r="M39" s="36">
        <v>832852.17</v>
      </c>
      <c r="N39" s="36">
        <v>10750</v>
      </c>
      <c r="O39" s="1"/>
      <c r="P39" s="1"/>
      <c r="Q39" s="1"/>
      <c r="R39" s="1"/>
      <c r="S39" s="1"/>
      <c r="T39" s="1"/>
      <c r="U39" s="1"/>
      <c r="V39" s="1"/>
      <c r="W39" s="1"/>
      <c r="X39" s="1"/>
      <c r="Y39" s="1"/>
      <c r="Z39" s="1"/>
    </row>
    <row r="40" spans="1:26" ht="16.5" customHeight="1">
      <c r="A40" s="2" t="s">
        <v>51</v>
      </c>
      <c r="B40" s="14">
        <v>8381</v>
      </c>
      <c r="C40" s="37">
        <v>9.637393085170462E-3</v>
      </c>
      <c r="D40" s="1">
        <v>101</v>
      </c>
      <c r="E40" s="1">
        <v>66</v>
      </c>
      <c r="F40" s="1">
        <v>34</v>
      </c>
      <c r="G40" s="1">
        <v>1</v>
      </c>
      <c r="H40" s="36">
        <v>3015708.63</v>
      </c>
      <c r="I40" s="36">
        <v>2962376.43</v>
      </c>
      <c r="J40" s="36">
        <v>2827225.52</v>
      </c>
      <c r="K40" s="36">
        <v>331773.55</v>
      </c>
      <c r="L40" s="36">
        <v>223537.12</v>
      </c>
      <c r="M40" s="36">
        <v>243639.95</v>
      </c>
      <c r="N40" s="36">
        <v>4450</v>
      </c>
      <c r="O40" s="1"/>
      <c r="P40" s="1"/>
      <c r="Q40" s="1"/>
      <c r="R40" s="1"/>
      <c r="S40" s="1"/>
      <c r="T40" s="1"/>
      <c r="U40" s="1"/>
      <c r="V40" s="1"/>
      <c r="W40" s="1"/>
      <c r="X40" s="1"/>
      <c r="Y40" s="1"/>
      <c r="Z40" s="1"/>
    </row>
    <row r="41" spans="1:26" ht="16.5" customHeight="1">
      <c r="A41" s="4" t="s">
        <v>52</v>
      </c>
      <c r="B41" s="14">
        <v>14074</v>
      </c>
      <c r="C41" s="37">
        <v>1.4212620807276861E-4</v>
      </c>
      <c r="D41" s="1"/>
      <c r="E41" s="1"/>
      <c r="F41" s="1"/>
      <c r="G41" s="1"/>
      <c r="H41" s="36"/>
      <c r="I41" s="36"/>
      <c r="J41" s="36"/>
      <c r="K41" s="36"/>
      <c r="L41" s="36"/>
      <c r="M41" s="36"/>
      <c r="N41" s="36"/>
      <c r="O41" s="1"/>
      <c r="P41" s="1"/>
      <c r="Q41" s="1"/>
      <c r="R41" s="1"/>
      <c r="S41" s="1"/>
      <c r="T41" s="1"/>
      <c r="U41" s="1"/>
      <c r="V41" s="1"/>
      <c r="W41" s="1"/>
      <c r="X41" s="1"/>
      <c r="Y41" s="1"/>
      <c r="Z41" s="1"/>
    </row>
    <row r="42" spans="1:26" ht="16.5" customHeight="1">
      <c r="A42" s="2" t="s">
        <v>53</v>
      </c>
      <c r="B42" s="14">
        <v>12932</v>
      </c>
      <c r="C42" s="37">
        <v>2.3749208359721344E-2</v>
      </c>
      <c r="D42" s="1">
        <v>98</v>
      </c>
      <c r="E42" s="1">
        <v>96</v>
      </c>
      <c r="F42" s="1">
        <v>0</v>
      </c>
      <c r="G42" s="1">
        <v>1</v>
      </c>
      <c r="H42" s="36">
        <v>5062848.9000000004</v>
      </c>
      <c r="I42" s="36">
        <v>3598923.42</v>
      </c>
      <c r="J42" s="36">
        <v>0</v>
      </c>
      <c r="K42" s="36">
        <v>256736.79</v>
      </c>
      <c r="L42" s="36">
        <v>0</v>
      </c>
      <c r="M42" s="36">
        <v>0</v>
      </c>
      <c r="N42" s="36">
        <v>0</v>
      </c>
      <c r="O42" s="1"/>
      <c r="P42" s="1"/>
      <c r="Q42" s="1"/>
      <c r="R42" s="1"/>
      <c r="S42" s="1"/>
      <c r="T42" s="1"/>
      <c r="U42" s="1"/>
      <c r="V42" s="1"/>
      <c r="W42" s="1"/>
      <c r="X42" s="1"/>
      <c r="Y42" s="1"/>
      <c r="Z42" s="1"/>
    </row>
    <row r="43" spans="1:26" ht="16.5" customHeight="1">
      <c r="A43" s="4" t="s">
        <v>54</v>
      </c>
      <c r="B43" s="14">
        <v>96509</v>
      </c>
      <c r="C43" s="37">
        <v>1.1582323592302209E-2</v>
      </c>
      <c r="D43" s="1">
        <v>453</v>
      </c>
      <c r="E43" s="1">
        <v>413</v>
      </c>
      <c r="F43" s="1">
        <v>33</v>
      </c>
      <c r="G43" s="1">
        <v>7</v>
      </c>
      <c r="H43" s="36">
        <v>22407000</v>
      </c>
      <c r="I43" s="36">
        <v>25311880</v>
      </c>
      <c r="J43" s="36">
        <v>17341853</v>
      </c>
      <c r="K43" s="36">
        <v>1039846</v>
      </c>
      <c r="L43" s="36">
        <v>244817</v>
      </c>
      <c r="M43" s="36">
        <v>1260497</v>
      </c>
      <c r="N43" s="36">
        <v>0</v>
      </c>
      <c r="O43" s="1"/>
      <c r="P43" s="1"/>
      <c r="Q43" s="1"/>
      <c r="R43" s="1"/>
      <c r="S43" s="1"/>
      <c r="T43" s="1"/>
      <c r="U43" s="1"/>
      <c r="V43" s="1"/>
      <c r="W43" s="1"/>
      <c r="X43" s="1"/>
      <c r="Y43" s="1"/>
      <c r="Z43" s="1"/>
    </row>
    <row r="44" spans="1:26" ht="16.5" customHeight="1">
      <c r="A44" s="2" t="s">
        <v>55</v>
      </c>
      <c r="B44" s="14">
        <v>12777</v>
      </c>
      <c r="C44" s="37">
        <v>1.163895486935867E-2</v>
      </c>
      <c r="D44" s="1">
        <v>175</v>
      </c>
      <c r="E44" s="1">
        <v>154</v>
      </c>
      <c r="F44" s="1">
        <v>6</v>
      </c>
      <c r="G44" s="1">
        <v>15</v>
      </c>
      <c r="H44" s="36">
        <v>8117559.3099999996</v>
      </c>
      <c r="I44" s="36">
        <v>17759559.309999999</v>
      </c>
      <c r="J44" s="36">
        <v>0</v>
      </c>
      <c r="K44" s="36">
        <v>882143.11</v>
      </c>
      <c r="L44" s="36">
        <v>25544.93</v>
      </c>
      <c r="M44" s="36">
        <v>761225.86</v>
      </c>
      <c r="N44" s="36">
        <v>5800</v>
      </c>
      <c r="O44" s="1"/>
      <c r="P44" s="1"/>
      <c r="Q44" s="1"/>
      <c r="R44" s="1"/>
      <c r="S44" s="1"/>
      <c r="T44" s="1"/>
      <c r="U44" s="1"/>
      <c r="V44" s="1"/>
      <c r="W44" s="1"/>
      <c r="X44" s="1"/>
      <c r="Y44" s="1"/>
      <c r="Z44" s="1"/>
    </row>
    <row r="45" spans="1:26" ht="16.5" customHeight="1">
      <c r="A45" s="4" t="s">
        <v>56</v>
      </c>
      <c r="B45" s="15">
        <v>11539</v>
      </c>
      <c r="C45" s="37">
        <v>2.6937782412234969E-3</v>
      </c>
      <c r="D45" s="1">
        <v>121</v>
      </c>
      <c r="E45" s="1">
        <v>107</v>
      </c>
      <c r="F45" s="1">
        <v>14</v>
      </c>
      <c r="G45" s="1">
        <v>0</v>
      </c>
      <c r="H45" s="36">
        <v>5178108.3899999997</v>
      </c>
      <c r="I45" s="36">
        <v>3476401.23</v>
      </c>
      <c r="J45" s="36">
        <v>4468215.38</v>
      </c>
      <c r="K45" s="36">
        <v>870863.46</v>
      </c>
      <c r="L45" s="36">
        <v>78927.16</v>
      </c>
      <c r="M45" s="36">
        <v>246478.04</v>
      </c>
      <c r="N45" s="36">
        <v>1800</v>
      </c>
      <c r="O45" s="1"/>
      <c r="P45" s="1"/>
      <c r="Q45" s="1"/>
      <c r="R45" s="1"/>
      <c r="S45" s="1"/>
      <c r="T45" s="1"/>
      <c r="U45" s="1"/>
      <c r="V45" s="1"/>
      <c r="W45" s="1"/>
      <c r="X45" s="1"/>
      <c r="Y45" s="1"/>
      <c r="Z45" s="1"/>
    </row>
    <row r="46" spans="1:26" ht="16.5" customHeight="1">
      <c r="A46" s="1"/>
      <c r="B46" s="1"/>
      <c r="C46" s="1"/>
      <c r="D46" s="1"/>
      <c r="E46" s="1"/>
      <c r="F46" s="1"/>
      <c r="G46" s="1"/>
      <c r="H46" s="36"/>
      <c r="I46" s="36"/>
      <c r="J46" s="36"/>
      <c r="K46" s="36"/>
      <c r="L46" s="36"/>
      <c r="M46" s="36"/>
      <c r="N46" s="36"/>
      <c r="O46" s="1"/>
      <c r="P46" s="1"/>
      <c r="Q46" s="1"/>
      <c r="R46" s="1"/>
      <c r="S46" s="1"/>
      <c r="T46" s="1"/>
      <c r="U46" s="1"/>
      <c r="V46" s="1"/>
      <c r="W46" s="1"/>
      <c r="X46" s="1"/>
      <c r="Y46" s="1"/>
      <c r="Z46" s="1"/>
    </row>
    <row r="47" spans="1:26" ht="16.5" customHeight="1">
      <c r="A47" s="2" t="s">
        <v>57</v>
      </c>
      <c r="B47" s="3">
        <f>SUM(B2:B45)</f>
        <v>2001619</v>
      </c>
      <c r="C47" s="1"/>
      <c r="D47" s="1"/>
      <c r="E47" s="1"/>
      <c r="F47" s="1"/>
      <c r="G47" s="1"/>
      <c r="H47" s="1"/>
      <c r="I47" s="1"/>
      <c r="J47" s="1"/>
      <c r="K47" s="1"/>
      <c r="L47" s="1"/>
      <c r="M47" s="1"/>
      <c r="N47" s="1"/>
      <c r="O47" s="1"/>
      <c r="P47" s="1"/>
      <c r="Q47" s="1"/>
      <c r="R47" s="1"/>
      <c r="S47" s="1"/>
      <c r="T47" s="1"/>
      <c r="U47" s="1"/>
      <c r="V47" s="1"/>
      <c r="W47" s="1"/>
      <c r="X47" s="1"/>
      <c r="Y47" s="1"/>
      <c r="Z47" s="1"/>
    </row>
    <row r="48" spans="1:26" ht="16.5" customHeight="1">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ht="16.5" customHeight="1">
      <c r="A49" s="1" t="s">
        <v>403</v>
      </c>
      <c r="B49" s="1"/>
      <c r="C49" s="1"/>
      <c r="D49" s="1"/>
      <c r="E49" s="1"/>
      <c r="F49" s="1"/>
      <c r="G49" s="1"/>
      <c r="H49" s="1"/>
      <c r="I49" s="1"/>
      <c r="J49" s="1"/>
      <c r="K49" s="1"/>
      <c r="L49" s="1"/>
      <c r="M49" s="1"/>
      <c r="N49" s="1"/>
      <c r="O49" s="1"/>
      <c r="P49" s="1"/>
      <c r="Q49" s="1"/>
      <c r="R49" s="1"/>
      <c r="S49" s="1"/>
      <c r="T49" s="1"/>
      <c r="U49" s="1"/>
      <c r="V49" s="1"/>
      <c r="W49" s="1"/>
      <c r="X49" s="1"/>
      <c r="Y49" s="1"/>
      <c r="Z49" s="1"/>
    </row>
    <row r="50" spans="1:26" ht="16.5" customHeight="1">
      <c r="A50" s="1"/>
      <c r="B50" s="1"/>
      <c r="C50" s="1"/>
      <c r="D50" s="1"/>
      <c r="E50" s="1"/>
      <c r="F50" s="1"/>
      <c r="G50" s="1"/>
      <c r="H50" s="1"/>
      <c r="I50" s="1"/>
      <c r="J50" s="1"/>
      <c r="K50" s="1"/>
      <c r="L50" s="1"/>
      <c r="M50" s="1"/>
      <c r="N50" s="1"/>
      <c r="O50" s="1"/>
      <c r="P50" s="1"/>
      <c r="Q50" s="1"/>
      <c r="R50" s="1"/>
      <c r="S50" s="1"/>
      <c r="T50" s="1"/>
      <c r="U50" s="1"/>
      <c r="V50" s="1"/>
      <c r="W50" s="1"/>
      <c r="X50" s="1"/>
      <c r="Y50" s="1"/>
      <c r="Z50" s="1"/>
    </row>
    <row r="51" spans="1:26" ht="16.5" customHeight="1">
      <c r="A51" s="1"/>
      <c r="B51" s="1"/>
      <c r="C51" s="1"/>
      <c r="D51" s="1"/>
      <c r="E51" s="1"/>
      <c r="F51" s="1"/>
      <c r="G51" s="1"/>
      <c r="H51" s="1"/>
      <c r="I51" s="1"/>
      <c r="J51" s="1"/>
      <c r="K51" s="1"/>
      <c r="L51" s="1"/>
      <c r="M51" s="1"/>
      <c r="N51" s="1"/>
      <c r="O51" s="1"/>
      <c r="P51" s="1"/>
      <c r="Q51" s="1"/>
      <c r="R51" s="1"/>
      <c r="S51" s="1"/>
      <c r="T51" s="1"/>
      <c r="U51" s="1"/>
      <c r="V51" s="1"/>
      <c r="W51" s="1"/>
      <c r="X51" s="1"/>
      <c r="Y51" s="1"/>
      <c r="Z51" s="1"/>
    </row>
    <row r="52" spans="1:26" ht="16.5" customHeight="1">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ht="16.5" customHeight="1">
      <c r="A53" s="1"/>
      <c r="B53" s="1"/>
      <c r="C53" s="1"/>
      <c r="D53" s="1"/>
      <c r="E53" s="1"/>
      <c r="F53" s="1"/>
      <c r="G53" s="1"/>
      <c r="H53" s="1"/>
      <c r="I53" s="1"/>
      <c r="J53" s="1"/>
      <c r="K53" s="1"/>
      <c r="L53" s="1"/>
      <c r="M53" s="1"/>
      <c r="N53" s="1"/>
      <c r="O53" s="1"/>
      <c r="P53" s="1"/>
      <c r="Q53" s="1"/>
      <c r="R53" s="1"/>
      <c r="S53" s="1"/>
      <c r="T53" s="1"/>
      <c r="U53" s="1"/>
      <c r="V53" s="1"/>
      <c r="W53" s="1"/>
      <c r="X53" s="1"/>
      <c r="Y53" s="1"/>
      <c r="Z53" s="1"/>
    </row>
    <row r="54" spans="1:26" ht="16.5" customHeight="1">
      <c r="A54" s="1"/>
      <c r="B54" s="1"/>
      <c r="C54" s="1"/>
      <c r="D54" s="1"/>
      <c r="E54" s="1"/>
      <c r="F54" s="1"/>
      <c r="G54" s="1"/>
      <c r="H54" s="1"/>
      <c r="I54" s="1"/>
      <c r="J54" s="1"/>
      <c r="K54" s="1"/>
      <c r="L54" s="1"/>
      <c r="M54" s="1"/>
      <c r="N54" s="1"/>
      <c r="O54" s="1"/>
      <c r="P54" s="1"/>
      <c r="Q54" s="1"/>
      <c r="R54" s="1"/>
      <c r="S54" s="1"/>
      <c r="T54" s="1"/>
      <c r="U54" s="1"/>
      <c r="V54" s="1"/>
      <c r="W54" s="1"/>
      <c r="X54" s="1"/>
      <c r="Y54" s="1"/>
      <c r="Z54" s="1"/>
    </row>
    <row r="55" spans="1:26" ht="16.5" customHeight="1">
      <c r="A55" s="1"/>
      <c r="B55" s="1"/>
      <c r="C55" s="1"/>
      <c r="D55" s="1"/>
      <c r="E55" s="1"/>
      <c r="F55" s="1"/>
      <c r="G55" s="1"/>
      <c r="H55" s="1"/>
      <c r="I55" s="1"/>
      <c r="J55" s="1"/>
      <c r="K55" s="1"/>
      <c r="L55" s="1"/>
      <c r="M55" s="1"/>
      <c r="N55" s="1"/>
      <c r="O55" s="1"/>
      <c r="P55" s="1"/>
      <c r="Q55" s="1"/>
      <c r="R55" s="1"/>
      <c r="S55" s="1"/>
      <c r="T55" s="1"/>
      <c r="U55" s="1"/>
      <c r="V55" s="1"/>
      <c r="W55" s="1"/>
      <c r="X55" s="1"/>
      <c r="Y55" s="1"/>
      <c r="Z55" s="1"/>
    </row>
    <row r="56" spans="1:26" ht="16.5" customHeight="1">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ht="16.5" customHeight="1">
      <c r="A57" s="1"/>
      <c r="B57" s="1"/>
      <c r="C57" s="1"/>
      <c r="D57" s="1"/>
      <c r="E57" s="1"/>
      <c r="F57" s="1"/>
      <c r="G57" s="1"/>
      <c r="H57" s="1"/>
      <c r="I57" s="1"/>
      <c r="J57" s="1"/>
      <c r="K57" s="1"/>
      <c r="L57" s="1"/>
      <c r="M57" s="1"/>
      <c r="N57" s="1"/>
      <c r="O57" s="1"/>
      <c r="P57" s="1"/>
      <c r="Q57" s="1"/>
      <c r="R57" s="1"/>
      <c r="S57" s="1"/>
      <c r="T57" s="1"/>
      <c r="U57" s="1"/>
      <c r="V57" s="1"/>
      <c r="W57" s="1"/>
      <c r="X57" s="1"/>
      <c r="Y57" s="1"/>
      <c r="Z57" s="1"/>
    </row>
    <row r="58" spans="1:26" ht="16.5" customHeight="1">
      <c r="A58" s="1"/>
      <c r="B58" s="1"/>
      <c r="C58" s="1"/>
      <c r="D58" s="1"/>
      <c r="E58" s="1"/>
      <c r="F58" s="1"/>
      <c r="G58" s="1"/>
      <c r="H58" s="1"/>
      <c r="I58" s="1"/>
      <c r="J58" s="1"/>
      <c r="K58" s="1"/>
      <c r="L58" s="1"/>
      <c r="M58" s="1"/>
      <c r="N58" s="1"/>
      <c r="O58" s="1"/>
      <c r="P58" s="1"/>
      <c r="Q58" s="1"/>
      <c r="R58" s="1"/>
      <c r="S58" s="1"/>
      <c r="T58" s="1"/>
      <c r="U58" s="1"/>
      <c r="V58" s="1"/>
      <c r="W58" s="1"/>
      <c r="X58" s="1"/>
      <c r="Y58" s="1"/>
      <c r="Z58" s="1"/>
    </row>
    <row r="59" spans="1:26" ht="16.5" customHeight="1">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ht="16.5" customHeight="1">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ht="16.5" customHeight="1">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ht="16.5" customHeight="1">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ht="16.5" customHeight="1">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ht="16.5" customHeight="1">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ht="16.5" customHeight="1">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ht="16.5" customHeight="1">
      <c r="A66" s="1"/>
      <c r="B66" s="1"/>
      <c r="C66" s="1"/>
      <c r="D66" s="1"/>
      <c r="E66" s="1"/>
      <c r="F66" s="1"/>
      <c r="G66" s="1"/>
      <c r="H66" s="1"/>
      <c r="I66" s="1"/>
      <c r="J66" s="1"/>
      <c r="K66" s="1"/>
      <c r="L66" s="1"/>
      <c r="M66" s="1"/>
      <c r="N66" s="1"/>
      <c r="O66" s="1"/>
      <c r="P66" s="1"/>
      <c r="Q66" s="1"/>
      <c r="R66" s="1"/>
      <c r="S66" s="1"/>
      <c r="T66" s="1"/>
      <c r="U66" s="1"/>
      <c r="V66" s="1"/>
      <c r="W66" s="1"/>
      <c r="X66" s="1"/>
      <c r="Y66" s="1"/>
      <c r="Z66" s="1"/>
    </row>
    <row r="67" spans="1:26" ht="16.5" customHeight="1">
      <c r="A67" s="1"/>
      <c r="B67" s="1"/>
      <c r="C67" s="1"/>
      <c r="D67" s="1"/>
      <c r="E67" s="1"/>
      <c r="F67" s="1"/>
      <c r="G67" s="1"/>
      <c r="H67" s="1"/>
      <c r="I67" s="1"/>
      <c r="J67" s="1"/>
      <c r="K67" s="1"/>
      <c r="L67" s="1"/>
      <c r="M67" s="1"/>
      <c r="N67" s="1"/>
      <c r="O67" s="1"/>
      <c r="P67" s="1"/>
      <c r="Q67" s="1"/>
      <c r="R67" s="1"/>
      <c r="S67" s="1"/>
      <c r="T67" s="1"/>
      <c r="U67" s="1"/>
      <c r="V67" s="1"/>
      <c r="W67" s="1"/>
      <c r="X67" s="1"/>
      <c r="Y67" s="1"/>
      <c r="Z67" s="1"/>
    </row>
    <row r="68" spans="1:26" ht="16.5" customHeight="1">
      <c r="A68" s="1"/>
      <c r="B68" s="1"/>
      <c r="C68" s="1"/>
      <c r="D68" s="1"/>
      <c r="E68" s="1"/>
      <c r="F68" s="1"/>
      <c r="G68" s="1"/>
      <c r="H68" s="1"/>
      <c r="I68" s="1"/>
      <c r="J68" s="1"/>
      <c r="K68" s="1"/>
      <c r="L68" s="1"/>
      <c r="M68" s="1"/>
      <c r="N68" s="1"/>
      <c r="O68" s="1"/>
      <c r="P68" s="1"/>
      <c r="Q68" s="1"/>
      <c r="R68" s="1"/>
      <c r="S68" s="1"/>
      <c r="T68" s="1"/>
      <c r="U68" s="1"/>
      <c r="V68" s="1"/>
      <c r="W68" s="1"/>
      <c r="X68" s="1"/>
      <c r="Y68" s="1"/>
      <c r="Z68" s="1"/>
    </row>
    <row r="69" spans="1:26" ht="16.5" customHeight="1">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ht="16.5" customHeight="1">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ht="16.5" customHeight="1">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ht="16.5" customHeight="1">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ht="16.5" customHeight="1">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ht="16.5" customHeight="1">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ht="16.5" customHeight="1">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ht="16.5" customHeight="1">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ht="16.5" customHeight="1">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ht="16.5" customHeight="1">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ht="16.5" customHeight="1">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ht="16.5" customHeight="1">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ht="16.5" customHeight="1">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ht="16.5" customHeight="1">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ht="16.5" customHeight="1">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ht="16.5" customHeight="1">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ht="16.5" customHeight="1">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ht="16.5" customHeight="1">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ht="16.5" customHeight="1">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ht="16.5" customHeight="1">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ht="16.5" customHeight="1">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ht="16.5" customHeight="1">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ht="16.5" customHeight="1">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ht="16.5" customHeight="1">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ht="16.5" customHeight="1">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ht="16.5" customHeight="1">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ht="16.5" customHeight="1">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ht="16.5" customHeight="1">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ht="16.5" customHeight="1">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ht="16.5" customHeight="1">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ht="16.5" customHeight="1">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ht="16.5" customHeight="1">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16.5" customHeight="1">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16.5" customHeight="1">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16.5" customHeight="1">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16.5" customHeight="1">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16.5" customHeight="1">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16.5" customHeight="1">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16.5" customHeight="1">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16.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16.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16.5" customHeight="1">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16.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16.5" customHeight="1">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16.5" customHeight="1">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16.5" customHeight="1">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16.5" customHeight="1">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16.5" customHeight="1">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16.5" customHeight="1">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16.5" customHeight="1">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16.5" customHeight="1">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16.5" customHeight="1">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16.5" customHeight="1">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16.5" customHeight="1">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16.5" customHeight="1">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16.5" customHeight="1">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16.5" customHeight="1">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16.5" customHeight="1">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16.5" customHeight="1">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16.5" customHeight="1">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16.5" customHeight="1">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16.5" customHeight="1">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16.5" customHeight="1">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16.5" customHeight="1">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16.5" customHeight="1">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16.5" customHeight="1">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16.5" customHeight="1">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16.5" customHeight="1">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16.5" customHeight="1">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16.5" customHeight="1">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16.5" customHeight="1">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16.5" customHeight="1">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16.5" customHeight="1">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16.5" customHeight="1">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16.5" customHeight="1">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16.5" customHeight="1">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16.5" customHeight="1">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16.5" customHeight="1">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16.5" customHeight="1">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16.5" customHeight="1">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16.5" customHeight="1">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16.5" customHeight="1">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16.5" customHeight="1">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16.5" customHeight="1">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16.5" customHeight="1">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16.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16.5" customHeight="1">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16.5" customHeight="1">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16.5" customHeight="1">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16.5" customHeight="1">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16.5" customHeight="1">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16.5" customHeight="1">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16.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16.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16.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16.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16.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16.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16.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16.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16.5" customHeight="1">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16.5" customHeight="1">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16.5" customHeight="1">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16.5" customHeight="1">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16.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16.5" customHeight="1">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16.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16.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16.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16.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16.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16.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16.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16.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16.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16.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16.5" customHeigh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16.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16.5" customHeight="1">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16.5" customHeight="1">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16.5" customHeight="1">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16.5" customHeight="1">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16.5" customHeight="1">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16.5" customHeight="1">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16.5" customHeight="1">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16.5" customHeight="1">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16.5" customHeight="1">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16.5" customHeight="1">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16.5" customHeight="1">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16.5" customHeight="1">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16.5" customHeight="1">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16.5" customHeight="1">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16.5" customHeight="1">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16.5" customHeight="1">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16.5" customHeight="1">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16.5" customHeight="1">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16.5" customHeight="1">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16.5" customHeight="1">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16.5" customHeight="1">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16.5" customHeight="1">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16.5" customHeight="1">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16.5" customHeight="1">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16.5" customHeight="1">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16.5" customHeight="1">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16.5" customHeight="1">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16.5" customHeight="1">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16.5" customHeight="1">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16.5" customHeight="1">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16.5" customHeight="1">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16.5" customHeight="1">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16.5" customHeight="1">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16.5" customHeight="1">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16.5" customHeigh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16.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16.5" customHeight="1">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16.5" customHeight="1">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16.5" customHeight="1">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16.5" customHeight="1">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16.5" customHeight="1">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16.5" customHeight="1">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16.5" customHeight="1">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16.5" customHeight="1">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16.5" customHeight="1">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16.5" customHeight="1">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16.5" customHeight="1">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16.5" customHeight="1">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16.5" customHeight="1">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16.5" customHeight="1">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16.5" customHeight="1">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16.5" customHeight="1">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16.5" customHeight="1">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16.5" customHeight="1">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16.5" customHeight="1">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16.5" customHeight="1">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16.5" customHeight="1">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16.5" customHeight="1">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16.5" customHeight="1">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16.5" customHeight="1">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16.5" customHeight="1">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16.5" customHeight="1">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16.5" customHeight="1">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16.5" customHeight="1">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16.5" customHeight="1">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16.5" customHeight="1">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16.5" customHeight="1">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16.5" customHeight="1">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16.5" customHeight="1">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16.5" customHeight="1">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16.5" customHeight="1">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16.5" customHeight="1">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16.5" customHeight="1">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16.5" customHeight="1">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16.5" customHeight="1">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16.5" customHeight="1">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16.5" customHeight="1">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16.5" customHeight="1">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16.5" customHeight="1">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16.5" customHeight="1">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16.5" customHeight="1">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16.5" customHeight="1">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16.5" customHeight="1">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16.5" customHeight="1">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16.5" customHeight="1">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16.5" customHeight="1">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16.5" customHeight="1">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16.5" customHeight="1">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16.5" customHeight="1">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16.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16.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16.5" customHeight="1">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16.5" customHeight="1">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16.5" customHeight="1">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16.5" customHeight="1">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16.5" customHeight="1">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16.5" customHeight="1">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16.5" customHeight="1">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16.5" customHeight="1">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16.5" customHeight="1">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16.5" customHeight="1">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16.5" customHeight="1">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16.5" customHeight="1">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16.5" customHeight="1">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16.5" customHeight="1">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16.5" customHeight="1">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16.5" customHeight="1">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16.5" customHeight="1">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16.5" customHeight="1">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16.5" customHeight="1">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16.5" customHeight="1">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16.5" customHeight="1">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16.5" customHeight="1">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16.5" customHeight="1">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16.5" customHeight="1">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16.5" customHeight="1">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16.5" customHeight="1">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16.5" customHeight="1">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16.5" customHeight="1">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16.5" customHeight="1">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16.5" customHeight="1">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16.5" customHeight="1">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16.5" customHeight="1">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16.5" customHeight="1">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16.5" customHeight="1">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16.5" customHeight="1">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16.5" customHeight="1">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16.5" customHeight="1">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16.5" customHeight="1">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16.5" customHeight="1">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16.5" customHeight="1">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16.5" customHeight="1">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16.5" customHeight="1">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16.5" customHeight="1">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16.5" customHeight="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16.5" customHeight="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16.5" customHeight="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16.5" customHeight="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16.5" customHeight="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16.5" customHeight="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16.5" customHeight="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16.5" customHeight="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16.5" customHeight="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16.5" customHeight="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16.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16.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16.5" customHeight="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16.5" customHeight="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16.5" customHeight="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16.5" customHeight="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16.5" customHeight="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16.5" customHeight="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16.5" customHeight="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16.5" customHeight="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16.5" customHeight="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16.5" customHeight="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16.5" customHeight="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16.5" customHeight="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16.5" customHeight="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16.5" customHeight="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16.5" customHeight="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16.5" customHeight="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16.5" customHeight="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16.5" customHeight="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16.5" customHeight="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16.5" customHeight="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16.5" customHeight="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16.5" customHeight="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16.5" customHeight="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16.5" customHeight="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16.5" customHeight="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16.5" customHeight="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16.5" customHeight="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16.5" customHeigh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16.5" customHeight="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16.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16.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16.5" customHeight="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16.5" customHeight="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16.5" customHeight="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16.5" customHeight="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16.5" customHeight="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16.5" customHeight="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16.5" customHeight="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16.5" customHeight="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16.5" customHeight="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16.5" customHeight="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16.5" customHeight="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16.5" customHeight="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16.5" customHeight="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16.5" customHeight="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16.5" customHeight="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16.5" customHeight="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16.5" customHeight="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16.5" customHeight="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16.5" customHeight="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16.5" customHeight="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16.5" customHeight="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16.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16.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16.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16.5" customHeight="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16.5" customHeight="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16.5" customHeight="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16.5" customHeight="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16.5" customHeight="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16.5" customHeight="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16.5" customHeight="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16.5" customHeight="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16.5" customHeight="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16.5" customHeight="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16.5" customHeight="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16.5" customHeight="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16.5" customHeight="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16.5" customHeight="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16.5" customHeight="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16.5" customHeight="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16.5" customHeight="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16.5" customHeight="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16.5" customHeight="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16.5" customHeight="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16.5" customHeight="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16.5" customHeight="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16.5" customHeight="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16.5" customHeight="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16.5" customHeight="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16.5" customHeight="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16.5" customHeight="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16.5" customHeight="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16.5" customHeight="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16.5" customHeight="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16.5" customHeight="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16.5" customHeight="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16.5" customHeight="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16.5" customHeight="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16.5" customHeight="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16.5" customHeight="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16.5" customHeight="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16.5" customHeight="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16.5" customHeight="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16.5" customHeight="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16.5" customHeight="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16.5" customHeight="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16.5" customHeight="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16.5" customHeight="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16.5" customHeight="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16.5" customHeight="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16.5" customHeight="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16.5" customHeight="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16.5" customHeight="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16.5" customHeight="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16.5" customHeight="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16.5" customHeight="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16.5" customHeight="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16.5" customHeight="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16.5" customHeight="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16.5" customHeight="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16.5" customHeight="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16.5" customHeight="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16.5" customHeight="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16.5" customHeight="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16.5" customHeight="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16.5" customHeight="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16.5" customHeight="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16.5" customHeight="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16.5" customHeight="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16.5" customHeight="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16.5" customHeight="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16.5" customHeight="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16.5" customHeight="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16.5" customHeight="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16.5" customHeight="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16.5" customHeight="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16.5" customHeight="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16.5" customHeight="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16.5" customHeight="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16.5" customHeight="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16.5" customHeight="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16.5" customHeight="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16.5" customHeight="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16.5" customHeight="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16.5" customHeight="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16.5" customHeight="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16.5" customHeight="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16.5" customHeight="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16.5" customHeight="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16.5" customHeight="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16.5" customHeight="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16.5" customHeight="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16.5" customHeight="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16.5" customHeight="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16.5" customHeight="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16.5" customHeight="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16.5" customHeight="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16.5" customHeight="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16.5" customHeight="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16.5" customHeight="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16.5" customHeight="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16.5" customHeight="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16.5" customHeight="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16.5" customHeight="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16.5" customHeight="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16.5" customHeight="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16.5" customHeight="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16.5" customHeight="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16.5" customHeight="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16.5" customHeight="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16.5" customHeight="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16.5" customHeight="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16.5" customHeight="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16.5" customHeight="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16.5" customHeight="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16.5" customHeight="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16.5" customHeight="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16.5" customHeight="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16.5" customHeight="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16.5" customHeight="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16.5" customHeight="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16.5" customHeight="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16.5" customHeight="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16.5" customHeight="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16.5" customHeight="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16.5" customHeight="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16.5" customHeight="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16.5" customHeight="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16.5" customHeight="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16.5" customHeight="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16.5" customHeight="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16.5" customHeight="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16.5" customHeight="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16.5" customHeight="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16.5" customHeight="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16.5" customHeight="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16.5" customHeight="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16.5" customHeight="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16.5" customHeight="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16.5" customHeight="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16.5" customHeight="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16.5" customHeight="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16.5" customHeight="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16.5" customHeight="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16.5" customHeight="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16.5" customHeight="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16.5" customHeight="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16.5" customHeight="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16.5" customHeight="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16.5" customHeight="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16.5" customHeight="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16.5" customHeight="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16.5" customHeight="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16.5" customHeight="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16.5" customHeight="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16.5" customHeight="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16.5" customHeight="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16.5" customHeight="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16.5" customHeight="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16.5" customHeight="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16.5" customHeight="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16.5" customHeight="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16.5" customHeight="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16.5" customHeight="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16.5" customHeight="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16.5" customHeight="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16.5" customHeight="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16.5" customHeight="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16.5" customHeight="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16.5" customHeight="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16.5" customHeight="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16.5" customHeight="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16.5" customHeight="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16.5" customHeight="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16.5" customHeight="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16.5" customHeight="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16.5" customHeight="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16.5" customHeight="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16.5" customHeight="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16.5" customHeight="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16.5" customHeight="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16.5" customHeight="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16.5" customHeight="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16.5" customHeight="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16.5" customHeight="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16.5" customHeight="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16.5" customHeight="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16.5" customHeight="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16.5" customHeight="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16.5" customHeight="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16.5" customHeight="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16.5" customHeight="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16.5" customHeight="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16.5" customHeight="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16.5" customHeight="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16.5" customHeight="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16.5" customHeight="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16.5" customHeight="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16.5" customHeight="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16.5" customHeight="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16.5" customHeight="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16.5" customHeight="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16.5" customHeight="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16.5" customHeight="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16.5" customHeight="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16.5" customHeight="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16.5" customHeight="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16.5" customHeight="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16.5" customHeight="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16.5" customHeight="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16.5" customHeight="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16.5" customHeight="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16.5" customHeight="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16.5" customHeight="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16.5" customHeight="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16.5" customHeight="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16.5" customHeight="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16.5" customHeight="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16.5" customHeight="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16.5" customHeight="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16.5" customHeight="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16.5" customHeight="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16.5" customHeight="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16.5" customHeight="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16.5" customHeight="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16.5" customHeight="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16.5" customHeight="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16.5" customHeight="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16.5" customHeight="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16.5" customHeight="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16.5" customHeight="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16.5" customHeight="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16.5" customHeight="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16.5" customHeight="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16.5" customHeight="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16.5" customHeight="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16.5" customHeight="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16.5" customHeight="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16.5" customHeight="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16.5" customHeight="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16.5" customHeight="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16.5" customHeight="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16.5" customHeight="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16.5" customHeight="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16.5" customHeight="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16.5" customHeight="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16.5" customHeight="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16.5" customHeight="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16.5" customHeight="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16.5" customHeight="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16.5" customHeight="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16.5" customHeight="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16.5" customHeight="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16.5" customHeight="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16.5" customHeight="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16.5" customHeight="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16.5" customHeight="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16.5" customHeight="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16.5" customHeight="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16.5" customHeight="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16.5" customHeight="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16.5" customHeight="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16.5" customHeight="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16.5" customHeight="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16.5" customHeight="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16.5" customHeight="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16.5" customHeight="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16.5" customHeight="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16.5" customHeight="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16.5" customHeight="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16.5" customHeight="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16.5" customHeight="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16.5" customHeight="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16.5" customHeight="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16.5" customHeight="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16.5" customHeight="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16.5" customHeight="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16.5" customHeight="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16.5" customHeight="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16.5" customHeight="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16.5" customHeight="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16.5" customHeight="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16.5" customHeight="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16.5" customHeight="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16.5" customHeight="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16.5" customHeight="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16.5" customHeight="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16.5" customHeight="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16.5" customHeight="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16.5" customHeight="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16.5" customHeight="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16.5" customHeight="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16.5" customHeight="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16.5" customHeight="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16.5" customHeight="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16.5" customHeight="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16.5" customHeight="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16.5" customHeight="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16.5" customHeight="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16.5" customHeight="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16.5" customHeight="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16.5" customHeight="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16.5" customHeight="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16.5" customHeight="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16.5" customHeight="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16.5" customHeight="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16.5" customHeight="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16.5" customHeight="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16.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16.5" customHeight="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16.5" customHeight="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16.5" customHeight="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16.5" customHeight="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16.5" customHeight="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16.5" customHeight="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16.5" customHeight="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16.5" customHeight="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16.5" customHeight="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16.5" customHeight="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16.5" customHeight="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16.5" customHeight="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16.5" customHeight="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16.5" customHeight="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16.5" customHeight="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16.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16.5" customHeight="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16.5" customHeight="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16.5" customHeight="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16.5" customHeight="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16.5" customHeight="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16.5" customHeight="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16.5" customHeight="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16.5" customHeight="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16.5" customHeight="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16.5" customHeight="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16.5" customHeight="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16.5" customHeight="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16.5" customHeight="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16.5" customHeight="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16.5" customHeight="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16.5" customHeight="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16.5" customHeight="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16.5" customHeight="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16.5" customHeight="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16.5" customHeight="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16.5" customHeight="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16.5" customHeight="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16.5" customHeight="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16.5" customHeight="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16.5" customHeight="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16.5" customHeight="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16.5" customHeight="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16.5" customHeight="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16.5" customHeight="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16.5" customHeight="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16.5" customHeight="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16.5" customHeight="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16.5" customHeight="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16.5" customHeight="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16.5" customHeight="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16.5" customHeight="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16.5" customHeight="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16.5" customHeight="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16.5" customHeight="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16.5" customHeight="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16.5" customHeight="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16.5" customHeight="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16.5" customHeight="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16.5" customHeight="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16.5" customHeight="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16.5" customHeight="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16.5" customHeight="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16.5" customHeight="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16.5" customHeight="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16.5" customHeight="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16.5" customHeight="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16.5" customHeight="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16.5" customHeight="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16.5" customHeight="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16.5" customHeight="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16.5" customHeight="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16.5" customHeight="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16.5" customHeight="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16.5" customHeight="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16.5" customHeight="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16.5" customHeight="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16.5" customHeight="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16.5" customHeight="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16.5" customHeight="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16.5" customHeight="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16.5" customHeight="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16.5" customHeight="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16.5" customHeight="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16.5" customHeight="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16.5" customHeight="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16.5" customHeight="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16.5" customHeight="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16.5" customHeight="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16.5" customHeight="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16.5" customHeight="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16.5" customHeight="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16.5" customHeight="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16.5" customHeight="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16.5" customHeight="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16.5" customHeight="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16.5" customHeight="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16.5" customHeight="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16.5" customHeight="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16.5" customHeight="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16.5" customHeight="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16.5" customHeight="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16.5" customHeight="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16.5" customHeight="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16.5" customHeight="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16.5" customHeight="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16.5" customHeight="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16.5" customHeight="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16.5" customHeight="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16.5" customHeight="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16.5" customHeight="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16.5" customHeight="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16.5" customHeight="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16.5" customHeight="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16.5" customHeight="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16.5" customHeight="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16.5" customHeight="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16.5" customHeight="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16.5" customHeight="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16.5" customHeight="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16.5" customHeight="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16.5" customHeight="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16.5" customHeight="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16.5" customHeight="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16.5" customHeight="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16.5" customHeight="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16.5" customHeight="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16.5" customHeight="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16.5" customHeight="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16.5" customHeight="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16.5" customHeight="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16.5" customHeight="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16.5" customHeight="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16.5" customHeight="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16.5" customHeight="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16.5" customHeight="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16.5" customHeight="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16.5" customHeight="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16.5" customHeight="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16.5" customHeight="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16.5" customHeight="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16.5" customHeight="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16.5" customHeight="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16.5" customHeight="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16.5" customHeight="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16.5" customHeight="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16.5" customHeight="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16.5" customHeight="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16.5" customHeight="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16.5" customHeight="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16.5" customHeight="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16.5" customHeight="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16.5" customHeight="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16.5" customHeight="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16.5" customHeight="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16.5" customHeight="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16.5" customHeight="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16.5" customHeight="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16.5" customHeight="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16.5" customHeight="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16.5" customHeight="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16.5" customHeight="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16.5" customHeight="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16.5" customHeight="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16.5" customHeight="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16.5" customHeight="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16.5" customHeight="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16.5" customHeight="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16.5" customHeight="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16.5" customHeight="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16.5" customHeight="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16.5" customHeight="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16.5" customHeight="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16.5" customHeight="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16.5" customHeight="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16.5" customHeight="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16.5" customHeight="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16.5" customHeight="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16.5" customHeight="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16.5" customHeight="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16.5" customHeight="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16.5" customHeight="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16.5" customHeight="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16.5" customHeight="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16.5" customHeight="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16.5" customHeight="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16.5" customHeight="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16.5" customHeight="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16.5" customHeight="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16.5" customHeight="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16.5" customHeight="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16.5" customHeight="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16.5" customHeight="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16.5" customHeight="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16.5" customHeight="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16.5" customHeight="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16.5" customHeight="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16.5" customHeight="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16.5" customHeight="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16.5" customHeight="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16.5" customHeight="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16.5" customHeight="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16.5" customHeight="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16.5" customHeight="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16.5" customHeight="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16.5" customHeight="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16.5" customHeight="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16.5" customHeight="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16.5" customHeight="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16.5" customHeight="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16.5" customHeight="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16.5" customHeight="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16.5" customHeight="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16.5" customHeight="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16.5" customHeight="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16.5" customHeight="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16.5" customHeight="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16.5" customHeight="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16.5" customHeight="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16.5" customHeight="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16.5" customHeight="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16.5" customHeight="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16.5" customHeight="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16.5" customHeight="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16.5" customHeight="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16.5" customHeight="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16.5" customHeight="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16.5" customHeight="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16.5" customHeight="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16.5" customHeight="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16.5" customHeight="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16.5" customHeight="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16.5" customHeight="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16.5" customHeight="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16.5" customHeight="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16.5" customHeight="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16.5" customHeight="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16.5" customHeight="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16.5" customHeight="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16.5" customHeight="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16.5" customHeight="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16.5" customHeight="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16.5" customHeight="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16.5" customHeight="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16.5" customHeight="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16.5" customHeight="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16.5" customHeight="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16.5" customHeight="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16.5" customHeight="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16.5" customHeight="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16.5" customHeight="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16.5" customHeight="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16.5" customHeight="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16.5" customHeight="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16.5" customHeight="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16.5" customHeight="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16.5" customHeight="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16.5" customHeight="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16.5" customHeight="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16.5" customHeight="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16.5" customHeight="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16.5" customHeight="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16.5" customHeight="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16.5" customHeight="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16.5" customHeight="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16.5" customHeight="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16.5" customHeight="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16.5" customHeight="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16.5" customHeight="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16.5" customHeight="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16.5" customHeight="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16.5" customHeight="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16.5" customHeight="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16.5" customHeight="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16.5" customHeight="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16.5" customHeight="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16.5" customHeight="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16.5" customHeight="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16.5" customHeight="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16.5" customHeight="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16.5" customHeight="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16.5" customHeight="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16.5" customHeight="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16.5" customHeight="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16.5" customHeight="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16.5" customHeight="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16.5" customHeight="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16.5" customHeight="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16.5" customHeight="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16.5" customHeight="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16.5" customHeight="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16.5" customHeight="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16.5" customHeight="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16.5" customHeight="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16.5" customHeight="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row r="988" spans="1:26" ht="16.5" customHeight="1">
      <c r="A988" s="1"/>
      <c r="B988" s="1"/>
      <c r="C988" s="1"/>
      <c r="D988" s="1"/>
      <c r="E988" s="1"/>
      <c r="F988" s="1"/>
      <c r="G988" s="1"/>
      <c r="H988" s="1"/>
      <c r="I988" s="1"/>
      <c r="J988" s="1"/>
      <c r="K988" s="1"/>
      <c r="L988" s="1"/>
      <c r="M988" s="1"/>
      <c r="N988" s="1"/>
      <c r="O988" s="1"/>
      <c r="P988" s="1"/>
      <c r="Q988" s="1"/>
      <c r="R988" s="1"/>
      <c r="S988" s="1"/>
      <c r="T988" s="1"/>
      <c r="U988" s="1"/>
      <c r="V988" s="1"/>
      <c r="W988" s="1"/>
      <c r="X988" s="1"/>
      <c r="Y988" s="1"/>
      <c r="Z988" s="1"/>
    </row>
    <row r="989" spans="1:26" ht="16.5" customHeight="1">
      <c r="A989" s="1"/>
      <c r="B989" s="1"/>
      <c r="C989" s="1"/>
      <c r="D989" s="1"/>
      <c r="E989" s="1"/>
      <c r="F989" s="1"/>
      <c r="G989" s="1"/>
      <c r="H989" s="1"/>
      <c r="I989" s="1"/>
      <c r="J989" s="1"/>
      <c r="K989" s="1"/>
      <c r="L989" s="1"/>
      <c r="M989" s="1"/>
      <c r="N989" s="1"/>
      <c r="O989" s="1"/>
      <c r="P989" s="1"/>
      <c r="Q989" s="1"/>
      <c r="R989" s="1"/>
      <c r="S989" s="1"/>
      <c r="T989" s="1"/>
      <c r="U989" s="1"/>
      <c r="V989" s="1"/>
      <c r="W989" s="1"/>
      <c r="X989" s="1"/>
      <c r="Y989" s="1"/>
      <c r="Z989" s="1"/>
    </row>
    <row r="990" spans="1:26" ht="16.5" customHeight="1">
      <c r="A990" s="1"/>
      <c r="B990" s="1"/>
      <c r="C990" s="1"/>
      <c r="D990" s="1"/>
      <c r="E990" s="1"/>
      <c r="F990" s="1"/>
      <c r="G990" s="1"/>
      <c r="H990" s="1"/>
      <c r="I990" s="1"/>
      <c r="J990" s="1"/>
      <c r="K990" s="1"/>
      <c r="L990" s="1"/>
      <c r="M990" s="1"/>
      <c r="N990" s="1"/>
      <c r="O990" s="1"/>
      <c r="P990" s="1"/>
      <c r="Q990" s="1"/>
      <c r="R990" s="1"/>
      <c r="S990" s="1"/>
      <c r="T990" s="1"/>
      <c r="U990" s="1"/>
      <c r="V990" s="1"/>
      <c r="W990" s="1"/>
      <c r="X990" s="1"/>
      <c r="Y990" s="1"/>
      <c r="Z990" s="1"/>
    </row>
    <row r="991" spans="1:26" ht="16.5" customHeight="1">
      <c r="A991" s="1"/>
      <c r="B991" s="1"/>
      <c r="C991" s="1"/>
      <c r="D991" s="1"/>
      <c r="E991" s="1"/>
      <c r="F991" s="1"/>
      <c r="G991" s="1"/>
      <c r="H991" s="1"/>
      <c r="I991" s="1"/>
      <c r="J991" s="1"/>
      <c r="K991" s="1"/>
      <c r="L991" s="1"/>
      <c r="M991" s="1"/>
      <c r="N991" s="1"/>
      <c r="O991" s="1"/>
      <c r="P991" s="1"/>
      <c r="Q991" s="1"/>
      <c r="R991" s="1"/>
      <c r="S991" s="1"/>
      <c r="T991" s="1"/>
      <c r="U991" s="1"/>
      <c r="V991" s="1"/>
      <c r="W991" s="1"/>
      <c r="X991" s="1"/>
      <c r="Y991" s="1"/>
      <c r="Z991" s="1"/>
    </row>
    <row r="992" spans="1:26" ht="16.5" customHeight="1">
      <c r="A992" s="1"/>
      <c r="B992" s="1"/>
      <c r="C992" s="1"/>
      <c r="D992" s="1"/>
      <c r="E992" s="1"/>
      <c r="F992" s="1"/>
      <c r="G992" s="1"/>
      <c r="H992" s="1"/>
      <c r="I992" s="1"/>
      <c r="J992" s="1"/>
      <c r="K992" s="1"/>
      <c r="L992" s="1"/>
      <c r="M992" s="1"/>
      <c r="N992" s="1"/>
      <c r="O992" s="1"/>
      <c r="P992" s="1"/>
      <c r="Q992" s="1"/>
      <c r="R992" s="1"/>
      <c r="S992" s="1"/>
      <c r="T992" s="1"/>
      <c r="U992" s="1"/>
      <c r="V992" s="1"/>
      <c r="W992" s="1"/>
      <c r="X992" s="1"/>
      <c r="Y992" s="1"/>
      <c r="Z992" s="1"/>
    </row>
    <row r="993" spans="1:26" ht="16.5" customHeight="1">
      <c r="A993" s="1"/>
      <c r="B993" s="1"/>
      <c r="C993" s="1"/>
      <c r="D993" s="1"/>
      <c r="E993" s="1"/>
      <c r="F993" s="1"/>
      <c r="G993" s="1"/>
      <c r="H993" s="1"/>
      <c r="I993" s="1"/>
      <c r="J993" s="1"/>
      <c r="K993" s="1"/>
      <c r="L993" s="1"/>
      <c r="M993" s="1"/>
      <c r="N993" s="1"/>
      <c r="O993" s="1"/>
      <c r="P993" s="1"/>
      <c r="Q993" s="1"/>
      <c r="R993" s="1"/>
      <c r="S993" s="1"/>
      <c r="T993" s="1"/>
      <c r="U993" s="1"/>
      <c r="V993" s="1"/>
      <c r="W993" s="1"/>
      <c r="X993" s="1"/>
      <c r="Y993" s="1"/>
      <c r="Z993" s="1"/>
    </row>
    <row r="994" spans="1:26" ht="16.5" customHeight="1">
      <c r="A994" s="1"/>
      <c r="B994" s="1"/>
      <c r="C994" s="1"/>
      <c r="D994" s="1"/>
      <c r="E994" s="1"/>
      <c r="F994" s="1"/>
      <c r="G994" s="1"/>
      <c r="H994" s="1"/>
      <c r="I994" s="1"/>
      <c r="J994" s="1"/>
      <c r="K994" s="1"/>
      <c r="L994" s="1"/>
      <c r="M994" s="1"/>
      <c r="N994" s="1"/>
      <c r="O994" s="1"/>
      <c r="P994" s="1"/>
      <c r="Q994" s="1"/>
      <c r="R994" s="1"/>
      <c r="S994" s="1"/>
      <c r="T994" s="1"/>
      <c r="U994" s="1"/>
      <c r="V994" s="1"/>
      <c r="W994" s="1"/>
      <c r="X994" s="1"/>
      <c r="Y994" s="1"/>
      <c r="Z994" s="1"/>
    </row>
    <row r="995" spans="1:26" ht="16.5" customHeight="1">
      <c r="A995" s="1"/>
      <c r="B995" s="1"/>
      <c r="C995" s="1"/>
      <c r="D995" s="1"/>
      <c r="E995" s="1"/>
      <c r="F995" s="1"/>
      <c r="G995" s="1"/>
      <c r="H995" s="1"/>
      <c r="I995" s="1"/>
      <c r="J995" s="1"/>
      <c r="K995" s="1"/>
      <c r="L995" s="1"/>
      <c r="M995" s="1"/>
      <c r="N995" s="1"/>
      <c r="O995" s="1"/>
      <c r="P995" s="1"/>
      <c r="Q995" s="1"/>
      <c r="R995" s="1"/>
      <c r="S995" s="1"/>
      <c r="T995" s="1"/>
      <c r="U995" s="1"/>
      <c r="V995" s="1"/>
      <c r="W995" s="1"/>
      <c r="X995" s="1"/>
      <c r="Y995" s="1"/>
      <c r="Z995" s="1"/>
    </row>
    <row r="996" spans="1:26" ht="16.5" customHeight="1">
      <c r="A996" s="1"/>
      <c r="B996" s="1"/>
      <c r="C996" s="1"/>
      <c r="D996" s="1"/>
      <c r="E996" s="1"/>
      <c r="F996" s="1"/>
      <c r="G996" s="1"/>
      <c r="H996" s="1"/>
      <c r="I996" s="1"/>
      <c r="J996" s="1"/>
      <c r="K996" s="1"/>
      <c r="L996" s="1"/>
      <c r="M996" s="1"/>
      <c r="N996" s="1"/>
      <c r="O996" s="1"/>
      <c r="P996" s="1"/>
      <c r="Q996" s="1"/>
      <c r="R996" s="1"/>
      <c r="S996" s="1"/>
      <c r="T996" s="1"/>
      <c r="U996" s="1"/>
      <c r="V996" s="1"/>
      <c r="W996" s="1"/>
      <c r="X996" s="1"/>
      <c r="Y996" s="1"/>
      <c r="Z996" s="1"/>
    </row>
    <row r="997" spans="1:26" ht="16.5" customHeight="1">
      <c r="A997" s="1"/>
      <c r="B997" s="1"/>
      <c r="C997" s="1"/>
      <c r="D997" s="1"/>
      <c r="E997" s="1"/>
      <c r="F997" s="1"/>
      <c r="G997" s="1"/>
      <c r="H997" s="1"/>
      <c r="I997" s="1"/>
      <c r="J997" s="1"/>
      <c r="K997" s="1"/>
      <c r="L997" s="1"/>
      <c r="M997" s="1"/>
      <c r="N997" s="1"/>
      <c r="O997" s="1"/>
      <c r="P997" s="1"/>
      <c r="Q997" s="1"/>
      <c r="R997" s="1"/>
      <c r="S997" s="1"/>
      <c r="T997" s="1"/>
      <c r="U997" s="1"/>
      <c r="V997" s="1"/>
      <c r="W997" s="1"/>
      <c r="X997" s="1"/>
      <c r="Y997" s="1"/>
      <c r="Z997" s="1"/>
    </row>
    <row r="998" spans="1:26" ht="16.5" customHeight="1">
      <c r="A998" s="1"/>
      <c r="B998" s="1"/>
      <c r="C998" s="1"/>
      <c r="D998" s="1"/>
      <c r="E998" s="1"/>
      <c r="F998" s="1"/>
      <c r="G998" s="1"/>
      <c r="H998" s="1"/>
      <c r="I998" s="1"/>
      <c r="J998" s="1"/>
      <c r="K998" s="1"/>
      <c r="L998" s="1"/>
      <c r="M998" s="1"/>
      <c r="N998" s="1"/>
      <c r="O998" s="1"/>
      <c r="P998" s="1"/>
      <c r="Q998" s="1"/>
      <c r="R998" s="1"/>
      <c r="S998" s="1"/>
      <c r="T998" s="1"/>
      <c r="U998" s="1"/>
      <c r="V998" s="1"/>
      <c r="W998" s="1"/>
      <c r="X998" s="1"/>
      <c r="Y998" s="1"/>
      <c r="Z998" s="1"/>
    </row>
    <row r="999" spans="1:26" ht="16.5" customHeight="1">
      <c r="A999" s="1"/>
      <c r="B999" s="1"/>
      <c r="C999" s="1"/>
      <c r="D999" s="1"/>
      <c r="E999" s="1"/>
      <c r="F999" s="1"/>
      <c r="G999" s="1"/>
      <c r="H999" s="1"/>
      <c r="I999" s="1"/>
      <c r="J999" s="1"/>
      <c r="K999" s="1"/>
      <c r="L999" s="1"/>
      <c r="M999" s="1"/>
      <c r="N999" s="1"/>
      <c r="O999" s="1"/>
      <c r="P999" s="1"/>
      <c r="Q999" s="1"/>
      <c r="R999" s="1"/>
      <c r="S999" s="1"/>
      <c r="T999" s="1"/>
      <c r="U999" s="1"/>
      <c r="V999" s="1"/>
      <c r="W999" s="1"/>
      <c r="X999" s="1"/>
      <c r="Y999" s="1"/>
      <c r="Z999" s="1"/>
    </row>
    <row r="1000" spans="1:26" ht="16.5" customHeight="1">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c r="Y1000" s="1"/>
      <c r="Z1000" s="1"/>
    </row>
  </sheetData>
  <pageMargins left="0.7" right="0.7" top="0.75" bottom="0.75" header="0" footer="0"/>
  <pageSetup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J1000"/>
  <sheetViews>
    <sheetView workbookViewId="0">
      <selection activeCell="D7" sqref="D7"/>
    </sheetView>
  </sheetViews>
  <sheetFormatPr baseColWidth="10" defaultColWidth="11.1640625" defaultRowHeight="15" customHeight="1"/>
  <cols>
    <col min="1" max="1" width="12" style="7" customWidth="1"/>
    <col min="2" max="2" width="17.5" style="7" customWidth="1"/>
    <col min="3" max="3" width="15.83203125" style="7" customWidth="1"/>
    <col min="4" max="4" width="13.33203125" style="7" customWidth="1"/>
    <col min="5" max="5" width="17.6640625" style="7" customWidth="1"/>
    <col min="6" max="6" width="14.33203125" style="7" customWidth="1"/>
    <col min="7" max="7" width="15.83203125" style="7" customWidth="1"/>
    <col min="8" max="8" width="23.6640625" style="7" customWidth="1"/>
    <col min="9" max="9" width="13.6640625" style="7" customWidth="1"/>
    <col min="10" max="10" width="14.6640625" style="7" customWidth="1"/>
    <col min="11" max="26" width="10.5" style="7" customWidth="1"/>
    <col min="27" max="16384" width="11.1640625" style="7"/>
  </cols>
  <sheetData>
    <row r="1" spans="1:10" ht="15.75" customHeight="1">
      <c r="A1" s="27" t="s">
        <v>0</v>
      </c>
      <c r="B1" s="27" t="s">
        <v>58</v>
      </c>
      <c r="C1" s="27" t="s">
        <v>59</v>
      </c>
      <c r="D1" s="27" t="s">
        <v>60</v>
      </c>
      <c r="E1" s="27" t="s">
        <v>61</v>
      </c>
      <c r="F1" s="27" t="s">
        <v>62</v>
      </c>
      <c r="G1" s="27" t="s">
        <v>63</v>
      </c>
      <c r="H1" s="27" t="s">
        <v>64</v>
      </c>
      <c r="I1" s="27" t="s">
        <v>65</v>
      </c>
      <c r="J1" s="27" t="s">
        <v>66</v>
      </c>
    </row>
    <row r="2" spans="1:10" ht="15.75" customHeight="1">
      <c r="A2" s="45" t="s">
        <v>13</v>
      </c>
      <c r="B2" s="14">
        <v>535799</v>
      </c>
      <c r="C2" s="38">
        <v>136212</v>
      </c>
      <c r="D2" s="38">
        <v>141838</v>
      </c>
      <c r="E2" s="38">
        <v>142963</v>
      </c>
      <c r="F2" s="38">
        <v>141838</v>
      </c>
      <c r="G2" s="38">
        <v>136212</v>
      </c>
      <c r="H2" s="38">
        <v>211597</v>
      </c>
      <c r="I2" s="38">
        <v>177253.5</v>
      </c>
      <c r="J2" s="38">
        <v>136212</v>
      </c>
    </row>
    <row r="3" spans="1:10" ht="15.75" customHeight="1">
      <c r="A3" s="46" t="s">
        <v>14</v>
      </c>
      <c r="B3" s="14">
        <v>4998</v>
      </c>
      <c r="C3" s="39">
        <v>70779.539999999994</v>
      </c>
      <c r="D3" s="39">
        <v>74136.14</v>
      </c>
      <c r="E3" s="39">
        <v>36689</v>
      </c>
      <c r="F3" s="39">
        <v>36689</v>
      </c>
      <c r="G3" s="39">
        <v>6058</v>
      </c>
      <c r="H3" s="39">
        <v>118690</v>
      </c>
      <c r="I3" s="39">
        <v>85280</v>
      </c>
      <c r="J3" s="39">
        <v>69815.460000000006</v>
      </c>
    </row>
    <row r="4" spans="1:10" ht="15.75" customHeight="1">
      <c r="A4" s="45" t="s">
        <v>15</v>
      </c>
      <c r="B4" s="14">
        <v>91010</v>
      </c>
      <c r="C4" s="39">
        <v>82934</v>
      </c>
      <c r="D4" s="39">
        <v>82934</v>
      </c>
      <c r="E4" s="39">
        <v>82934</v>
      </c>
      <c r="F4" s="39">
        <v>82934</v>
      </c>
      <c r="G4" s="39">
        <v>82934</v>
      </c>
      <c r="H4" s="39">
        <v>125000</v>
      </c>
      <c r="I4" s="39">
        <v>113152</v>
      </c>
      <c r="J4" s="39">
        <v>82934</v>
      </c>
    </row>
    <row r="5" spans="1:10" ht="15.75" customHeight="1">
      <c r="A5" s="46" t="s">
        <v>16</v>
      </c>
      <c r="B5" s="14">
        <v>6779</v>
      </c>
      <c r="C5" s="39">
        <v>79364.87</v>
      </c>
      <c r="D5" s="39">
        <v>79364.87</v>
      </c>
      <c r="E5" s="39">
        <v>23196.84</v>
      </c>
      <c r="F5" s="39">
        <v>23196.84</v>
      </c>
      <c r="G5" s="39">
        <v>16789.5</v>
      </c>
      <c r="H5" s="39">
        <v>80204.039999999994</v>
      </c>
      <c r="I5" s="39">
        <v>83980.23</v>
      </c>
      <c r="J5" s="39">
        <v>79364.87</v>
      </c>
    </row>
    <row r="6" spans="1:10" ht="15.75" customHeight="1">
      <c r="A6" s="45" t="s">
        <v>17</v>
      </c>
      <c r="B6" s="14">
        <v>10529</v>
      </c>
      <c r="C6" s="39"/>
      <c r="D6" s="39">
        <v>57410.64</v>
      </c>
      <c r="E6" s="39">
        <v>21349.8</v>
      </c>
      <c r="F6" s="39">
        <v>21349.8</v>
      </c>
      <c r="G6" s="39">
        <v>15486</v>
      </c>
      <c r="H6" s="39">
        <v>110328.96000000001</v>
      </c>
      <c r="I6" s="39">
        <v>72164.52</v>
      </c>
      <c r="J6" s="39">
        <v>57410.64</v>
      </c>
    </row>
    <row r="7" spans="1:10" ht="15.75" customHeight="1">
      <c r="A7" s="46" t="s">
        <v>18</v>
      </c>
      <c r="B7" s="14">
        <v>50889</v>
      </c>
      <c r="C7" s="39">
        <v>84864</v>
      </c>
      <c r="D7" s="39">
        <v>84864</v>
      </c>
      <c r="E7" s="39">
        <v>84864</v>
      </c>
      <c r="F7" s="39">
        <v>84864</v>
      </c>
      <c r="G7" s="39">
        <v>42432</v>
      </c>
      <c r="H7" s="39">
        <v>119850</v>
      </c>
      <c r="I7" s="39">
        <v>116688</v>
      </c>
      <c r="J7" s="39">
        <v>84864</v>
      </c>
    </row>
    <row r="8" spans="1:10" ht="15.75" customHeight="1">
      <c r="A8" s="45" t="s">
        <v>19</v>
      </c>
      <c r="B8" s="14">
        <v>25261</v>
      </c>
      <c r="C8" s="39">
        <v>112466.32</v>
      </c>
      <c r="D8" s="39">
        <v>125979.1</v>
      </c>
      <c r="E8" s="39">
        <v>106045.05</v>
      </c>
      <c r="F8" s="39">
        <v>106045.05</v>
      </c>
      <c r="G8" s="39">
        <v>57086.11</v>
      </c>
      <c r="H8" s="39">
        <v>176970.08</v>
      </c>
      <c r="I8" s="39">
        <v>165925.09</v>
      </c>
      <c r="J8" s="39">
        <v>112466.32</v>
      </c>
    </row>
    <row r="9" spans="1:10" ht="15.75" customHeight="1">
      <c r="A9" s="46" t="s">
        <v>20</v>
      </c>
      <c r="B9" s="14">
        <v>8581</v>
      </c>
      <c r="C9" s="39">
        <v>84981.39</v>
      </c>
      <c r="D9" s="39">
        <v>85562.559999999998</v>
      </c>
      <c r="E9" s="39">
        <v>39272.6</v>
      </c>
      <c r="F9" s="39">
        <v>39272.6</v>
      </c>
      <c r="G9" s="39">
        <v>15561.87</v>
      </c>
      <c r="H9" s="39">
        <v>109265</v>
      </c>
      <c r="I9" s="39">
        <v>83855</v>
      </c>
      <c r="J9" s="39">
        <v>71088.929999999993</v>
      </c>
    </row>
    <row r="10" spans="1:10" ht="15.75" customHeight="1">
      <c r="A10" s="45" t="s">
        <v>21</v>
      </c>
      <c r="B10" s="14">
        <v>53955</v>
      </c>
      <c r="C10" s="39"/>
      <c r="D10" s="39"/>
      <c r="E10" s="39"/>
      <c r="F10" s="39"/>
      <c r="G10" s="39"/>
      <c r="H10" s="39"/>
      <c r="I10" s="39"/>
      <c r="J10" s="39"/>
    </row>
    <row r="11" spans="1:10" ht="15.75" customHeight="1">
      <c r="A11" s="46" t="s">
        <v>22</v>
      </c>
      <c r="B11" s="14">
        <v>133644</v>
      </c>
      <c r="C11" s="39">
        <v>106365.55</v>
      </c>
      <c r="D11" s="39">
        <v>106365.55</v>
      </c>
      <c r="E11" s="39">
        <v>106365.55</v>
      </c>
      <c r="F11" s="39">
        <v>106365.55</v>
      </c>
      <c r="G11" s="39">
        <v>95928.3</v>
      </c>
      <c r="H11" s="39">
        <v>152540.48000000001</v>
      </c>
      <c r="I11" s="39">
        <v>127218.71</v>
      </c>
      <c r="J11" s="39">
        <v>106365.55</v>
      </c>
    </row>
    <row r="12" spans="1:10" ht="15.75" customHeight="1">
      <c r="A12" s="45" t="s">
        <v>23</v>
      </c>
      <c r="B12" s="14">
        <v>14040</v>
      </c>
      <c r="C12" s="39">
        <v>87720</v>
      </c>
      <c r="D12" s="39">
        <v>87720</v>
      </c>
      <c r="E12" s="39">
        <v>64472.04</v>
      </c>
      <c r="F12" s="39">
        <v>62472</v>
      </c>
      <c r="G12" s="39">
        <v>54767.16</v>
      </c>
      <c r="H12" s="39">
        <v>100000</v>
      </c>
      <c r="I12" s="39">
        <v>89094</v>
      </c>
      <c r="J12" s="39">
        <v>87720</v>
      </c>
    </row>
    <row r="13" spans="1:10" ht="15.75" customHeight="1">
      <c r="A13" s="46" t="s">
        <v>24</v>
      </c>
      <c r="B13" s="14">
        <v>2735</v>
      </c>
      <c r="C13" s="39"/>
      <c r="D13" s="39"/>
      <c r="E13" s="39"/>
      <c r="F13" s="39"/>
      <c r="G13" s="39"/>
      <c r="H13" s="39"/>
      <c r="I13" s="39"/>
      <c r="J13" s="39"/>
    </row>
    <row r="14" spans="1:10" ht="15.75" customHeight="1">
      <c r="A14" s="45" t="s">
        <v>25</v>
      </c>
      <c r="B14" s="14">
        <v>1247</v>
      </c>
      <c r="C14" s="39">
        <v>62954.1</v>
      </c>
      <c r="D14" s="39">
        <v>68746.320000000007</v>
      </c>
      <c r="E14" s="39">
        <v>18963.72</v>
      </c>
      <c r="F14" s="39">
        <v>17763.72</v>
      </c>
      <c r="G14" s="39">
        <v>5431.7</v>
      </c>
      <c r="H14" s="39">
        <v>53719.5</v>
      </c>
      <c r="I14" s="39">
        <v>70896.36</v>
      </c>
      <c r="J14" s="39">
        <v>60782.02</v>
      </c>
    </row>
    <row r="15" spans="1:10" ht="15.75" customHeight="1">
      <c r="A15" s="46" t="s">
        <v>26</v>
      </c>
      <c r="B15" s="14">
        <v>266892</v>
      </c>
      <c r="C15" s="39">
        <v>118526</v>
      </c>
      <c r="D15" s="39">
        <v>125041</v>
      </c>
      <c r="E15" s="39">
        <v>118625</v>
      </c>
      <c r="F15" s="39">
        <v>118625</v>
      </c>
      <c r="G15" s="39">
        <v>106098</v>
      </c>
      <c r="H15" s="39">
        <v>173257</v>
      </c>
      <c r="I15" s="39">
        <v>165000</v>
      </c>
      <c r="J15" s="39">
        <v>119875</v>
      </c>
    </row>
    <row r="16" spans="1:10" ht="15.75" customHeight="1">
      <c r="A16" s="45" t="s">
        <v>27</v>
      </c>
      <c r="B16" s="14">
        <v>7239</v>
      </c>
      <c r="C16" s="39">
        <v>69067.83</v>
      </c>
      <c r="D16" s="39">
        <v>72700.56</v>
      </c>
      <c r="E16" s="39">
        <v>26775</v>
      </c>
      <c r="F16" s="39">
        <v>26250</v>
      </c>
      <c r="G16" s="39">
        <v>12000</v>
      </c>
      <c r="H16" s="39">
        <v>114009</v>
      </c>
      <c r="I16" s="39">
        <v>80709.89</v>
      </c>
      <c r="J16" s="39">
        <v>69067.83</v>
      </c>
    </row>
    <row r="17" spans="1:10" ht="15.75" customHeight="1">
      <c r="A17" s="46" t="s">
        <v>28</v>
      </c>
      <c r="B17" s="14">
        <v>25976</v>
      </c>
      <c r="C17" s="39">
        <v>83912.320000000007</v>
      </c>
      <c r="D17" s="39">
        <v>91375</v>
      </c>
      <c r="E17" s="39">
        <v>36064.92</v>
      </c>
      <c r="F17" s="39">
        <v>36064.92</v>
      </c>
      <c r="G17" s="39">
        <v>24000</v>
      </c>
      <c r="H17" s="39">
        <v>139750</v>
      </c>
      <c r="I17" s="39">
        <v>100470.07</v>
      </c>
      <c r="J17" s="39">
        <v>86000</v>
      </c>
    </row>
    <row r="18" spans="1:10" ht="15.75" customHeight="1">
      <c r="A18" s="45" t="s">
        <v>29</v>
      </c>
      <c r="B18" s="14">
        <v>794</v>
      </c>
      <c r="C18" s="39">
        <v>56300</v>
      </c>
      <c r="D18" s="39">
        <v>56300</v>
      </c>
      <c r="E18" s="39">
        <v>26300</v>
      </c>
      <c r="F18" s="39">
        <v>26300</v>
      </c>
      <c r="G18" s="39">
        <v>3866</v>
      </c>
      <c r="H18" s="39">
        <v>51080</v>
      </c>
      <c r="I18" s="39">
        <v>73950</v>
      </c>
      <c r="J18" s="39">
        <v>41270</v>
      </c>
    </row>
    <row r="19" spans="1:10" ht="15.75" customHeight="1">
      <c r="A19" s="46" t="s">
        <v>30</v>
      </c>
      <c r="B19" s="14">
        <v>9151</v>
      </c>
      <c r="C19" s="39">
        <v>82584.600000000006</v>
      </c>
      <c r="D19" s="39">
        <v>82584.600000000006</v>
      </c>
      <c r="E19" s="39">
        <v>50166.48</v>
      </c>
      <c r="F19" s="39">
        <v>39726.959999999999</v>
      </c>
      <c r="G19" s="39">
        <v>17958</v>
      </c>
      <c r="H19" s="39">
        <v>118482</v>
      </c>
      <c r="I19" s="39">
        <v>94612.18</v>
      </c>
      <c r="J19" s="39">
        <v>82584.600000000006</v>
      </c>
    </row>
    <row r="20" spans="1:10" ht="15.75" customHeight="1">
      <c r="A20" s="45" t="s">
        <v>31</v>
      </c>
      <c r="B20" s="14">
        <v>4597</v>
      </c>
      <c r="C20" s="39">
        <v>52833</v>
      </c>
      <c r="D20" s="39">
        <v>54257</v>
      </c>
      <c r="E20" s="39">
        <v>31069</v>
      </c>
      <c r="F20" s="39">
        <v>31069</v>
      </c>
      <c r="G20" s="39">
        <v>19000</v>
      </c>
      <c r="H20" s="39">
        <v>80000</v>
      </c>
      <c r="I20" s="39">
        <v>63860</v>
      </c>
      <c r="J20" s="39">
        <v>0</v>
      </c>
    </row>
    <row r="21" spans="1:10" ht="15.75" customHeight="1">
      <c r="A21" s="46" t="s">
        <v>32</v>
      </c>
      <c r="B21" s="14">
        <v>29729</v>
      </c>
      <c r="C21" s="39"/>
      <c r="D21" s="39"/>
      <c r="E21" s="39"/>
      <c r="F21" s="39"/>
      <c r="G21" s="39"/>
      <c r="H21" s="39"/>
      <c r="I21" s="39"/>
      <c r="J21" s="39"/>
    </row>
    <row r="22" spans="1:10" ht="15.75" customHeight="1">
      <c r="A22" s="45" t="s">
        <v>33</v>
      </c>
      <c r="B22" s="14">
        <v>15638</v>
      </c>
      <c r="C22" s="39">
        <v>74341</v>
      </c>
      <c r="D22" s="39">
        <v>81777</v>
      </c>
      <c r="E22" s="39">
        <v>35252</v>
      </c>
      <c r="F22" s="39">
        <v>33027.35</v>
      </c>
      <c r="G22" s="39">
        <v>7040</v>
      </c>
      <c r="H22" s="39">
        <v>133472</v>
      </c>
      <c r="I22" s="39">
        <v>81765</v>
      </c>
      <c r="J22" s="39">
        <v>74341</v>
      </c>
    </row>
    <row r="23" spans="1:10" ht="15.75" customHeight="1">
      <c r="A23" s="46" t="s">
        <v>34</v>
      </c>
      <c r="B23" s="14">
        <v>14399</v>
      </c>
      <c r="C23" s="39">
        <v>88118</v>
      </c>
      <c r="D23" s="39">
        <v>88118</v>
      </c>
      <c r="E23" s="39">
        <v>60721</v>
      </c>
      <c r="F23" s="39">
        <v>53125</v>
      </c>
      <c r="G23" s="39">
        <v>31800</v>
      </c>
      <c r="H23" s="39">
        <v>142754</v>
      </c>
      <c r="I23" s="39">
        <v>102785</v>
      </c>
      <c r="J23" s="39">
        <v>88118</v>
      </c>
    </row>
    <row r="24" spans="1:10" ht="15.75" customHeight="1">
      <c r="A24" s="45" t="s">
        <v>35</v>
      </c>
      <c r="B24" s="14">
        <v>21857</v>
      </c>
      <c r="C24" s="39">
        <v>83299</v>
      </c>
      <c r="D24" s="39">
        <v>88877</v>
      </c>
      <c r="E24" s="39">
        <v>51804</v>
      </c>
      <c r="F24" s="39">
        <v>51804</v>
      </c>
      <c r="G24" s="39">
        <v>23515</v>
      </c>
      <c r="H24" s="39">
        <v>121932</v>
      </c>
      <c r="I24" s="39">
        <v>90667</v>
      </c>
      <c r="J24" s="39">
        <v>81124</v>
      </c>
    </row>
    <row r="25" spans="1:10" ht="15.75" customHeight="1">
      <c r="A25" s="46" t="s">
        <v>36</v>
      </c>
      <c r="B25" s="14">
        <v>16189</v>
      </c>
      <c r="C25" s="39"/>
      <c r="D25" s="39"/>
      <c r="E25" s="39"/>
      <c r="F25" s="39"/>
      <c r="G25" s="39"/>
      <c r="H25" s="39"/>
      <c r="I25" s="39"/>
      <c r="J25" s="39"/>
    </row>
    <row r="26" spans="1:10" ht="15.75" customHeight="1">
      <c r="A26" s="45" t="s">
        <v>37</v>
      </c>
      <c r="B26" s="14">
        <v>17912</v>
      </c>
      <c r="C26" s="39">
        <v>70246</v>
      </c>
      <c r="D26" s="39">
        <v>74871</v>
      </c>
      <c r="E26" s="39">
        <v>33331</v>
      </c>
      <c r="F26" s="39">
        <v>33331</v>
      </c>
      <c r="G26" s="39">
        <v>13050</v>
      </c>
      <c r="H26" s="39">
        <v>110373</v>
      </c>
      <c r="I26" s="39">
        <v>75472</v>
      </c>
      <c r="J26" s="39">
        <v>69537</v>
      </c>
    </row>
    <row r="27" spans="1:10" ht="15.75" customHeight="1">
      <c r="A27" s="46" t="s">
        <v>38</v>
      </c>
      <c r="B27" s="14">
        <v>34854</v>
      </c>
      <c r="C27" s="39"/>
      <c r="D27" s="39"/>
      <c r="E27" s="39"/>
      <c r="F27" s="39"/>
      <c r="G27" s="39"/>
      <c r="H27" s="39"/>
      <c r="I27" s="39"/>
      <c r="J27" s="39"/>
    </row>
    <row r="28" spans="1:10" ht="15.75" customHeight="1">
      <c r="A28" s="45" t="s">
        <v>39</v>
      </c>
      <c r="B28" s="14">
        <v>26056</v>
      </c>
      <c r="C28" s="39">
        <v>86002.86</v>
      </c>
      <c r="D28" s="39">
        <v>92427</v>
      </c>
      <c r="E28" s="39">
        <v>65000</v>
      </c>
      <c r="F28" s="39">
        <v>65000</v>
      </c>
      <c r="G28" s="39">
        <v>24999</v>
      </c>
      <c r="H28" s="39">
        <v>145800</v>
      </c>
      <c r="I28" s="39">
        <v>100046</v>
      </c>
      <c r="J28" s="39">
        <v>86304</v>
      </c>
    </row>
    <row r="29" spans="1:10" ht="15.75" customHeight="1">
      <c r="A29" s="46" t="s">
        <v>40</v>
      </c>
      <c r="B29" s="14">
        <v>188323</v>
      </c>
      <c r="C29" s="39">
        <v>108888</v>
      </c>
      <c r="D29" s="39">
        <v>114878.39999999999</v>
      </c>
      <c r="E29" s="39">
        <v>108992</v>
      </c>
      <c r="F29" s="39">
        <v>108992</v>
      </c>
      <c r="G29" s="39">
        <v>97468.800000000003</v>
      </c>
      <c r="H29" s="39">
        <v>159182.39999999999</v>
      </c>
      <c r="I29" s="39">
        <v>145516.79999999999</v>
      </c>
      <c r="J29" s="39">
        <v>110136</v>
      </c>
    </row>
    <row r="30" spans="1:10" ht="15.75" customHeight="1">
      <c r="A30" s="45" t="s">
        <v>41</v>
      </c>
      <c r="B30" s="14">
        <v>42180</v>
      </c>
      <c r="C30" s="39"/>
      <c r="D30" s="39">
        <v>91574</v>
      </c>
      <c r="E30" s="39">
        <v>63468</v>
      </c>
      <c r="F30" s="39">
        <v>61044</v>
      </c>
      <c r="G30" s="39">
        <v>38184</v>
      </c>
      <c r="H30" s="39">
        <v>119568</v>
      </c>
      <c r="I30" s="39">
        <v>101328</v>
      </c>
      <c r="J30" s="39">
        <v>78792</v>
      </c>
    </row>
    <row r="31" spans="1:10" ht="15.75" customHeight="1">
      <c r="A31" s="46" t="s">
        <v>42</v>
      </c>
      <c r="B31" s="14">
        <v>8397</v>
      </c>
      <c r="C31" s="39">
        <v>86257.35</v>
      </c>
      <c r="D31" s="39">
        <v>86257.35</v>
      </c>
      <c r="E31" s="39">
        <v>37560.6</v>
      </c>
      <c r="F31" s="39">
        <v>37560.6</v>
      </c>
      <c r="G31" s="39">
        <v>20000</v>
      </c>
      <c r="H31" s="39">
        <v>131249.94</v>
      </c>
      <c r="I31" s="39">
        <v>89765.22</v>
      </c>
      <c r="J31" s="39">
        <v>86257.35</v>
      </c>
    </row>
    <row r="32" spans="1:10" ht="15.75" customHeight="1">
      <c r="A32" s="45" t="s">
        <v>43</v>
      </c>
      <c r="B32" s="14">
        <v>3728</v>
      </c>
      <c r="C32" s="39">
        <v>29.9</v>
      </c>
      <c r="D32" s="39">
        <v>30.32</v>
      </c>
      <c r="E32" s="39">
        <v>17832</v>
      </c>
      <c r="F32" s="39">
        <v>17832</v>
      </c>
      <c r="G32" s="39">
        <v>4800</v>
      </c>
      <c r="H32" s="39">
        <v>45.07</v>
      </c>
      <c r="I32" s="39">
        <v>30.78</v>
      </c>
      <c r="J32" s="39">
        <v>29.9</v>
      </c>
    </row>
    <row r="33" spans="1:10" ht="15.75" customHeight="1">
      <c r="A33" s="46" t="s">
        <v>44</v>
      </c>
      <c r="B33" s="14">
        <v>5556</v>
      </c>
      <c r="C33" s="39">
        <v>46679.88</v>
      </c>
      <c r="D33" s="39">
        <v>47269.04</v>
      </c>
      <c r="E33" s="39">
        <v>40979.9</v>
      </c>
      <c r="F33" s="39">
        <v>30208</v>
      </c>
      <c r="G33" s="39">
        <v>6998.94</v>
      </c>
      <c r="H33" s="39">
        <v>100000</v>
      </c>
      <c r="I33" s="39">
        <v>71327.88</v>
      </c>
      <c r="J33" s="39">
        <v>66554.02</v>
      </c>
    </row>
    <row r="34" spans="1:10" ht="15.75" customHeight="1">
      <c r="A34" s="45" t="s">
        <v>45</v>
      </c>
      <c r="B34" s="14">
        <v>55549</v>
      </c>
      <c r="C34" s="39">
        <v>87101.46</v>
      </c>
      <c r="D34" s="39">
        <v>89531.49</v>
      </c>
      <c r="E34" s="39">
        <v>50345.78</v>
      </c>
      <c r="F34" s="39">
        <v>50345.78</v>
      </c>
      <c r="G34" s="39">
        <v>31160.799999999999</v>
      </c>
      <c r="H34" s="39">
        <v>138347.01</v>
      </c>
      <c r="I34" s="39">
        <v>108202</v>
      </c>
      <c r="J34" s="39">
        <v>87101.46</v>
      </c>
    </row>
    <row r="35" spans="1:10" ht="15.75" customHeight="1">
      <c r="A35" s="46" t="s">
        <v>46</v>
      </c>
      <c r="B35" s="14">
        <v>22691</v>
      </c>
      <c r="C35" s="39">
        <v>78000</v>
      </c>
      <c r="D35" s="39">
        <v>84435</v>
      </c>
      <c r="E35" s="39">
        <v>34236.28</v>
      </c>
      <c r="F35" s="39">
        <v>34236.28</v>
      </c>
      <c r="G35" s="39">
        <v>27499.94</v>
      </c>
      <c r="H35" s="39">
        <v>133750.5</v>
      </c>
      <c r="I35" s="39">
        <v>97402.5</v>
      </c>
      <c r="J35" s="39">
        <v>78604</v>
      </c>
    </row>
    <row r="36" spans="1:10" ht="15.75" customHeight="1">
      <c r="A36" s="45" t="s">
        <v>47</v>
      </c>
      <c r="B36" s="14">
        <v>42847</v>
      </c>
      <c r="C36" s="39">
        <v>96637</v>
      </c>
      <c r="D36" s="39">
        <v>96637</v>
      </c>
      <c r="E36" s="39">
        <v>80829</v>
      </c>
      <c r="F36" s="39">
        <v>80829</v>
      </c>
      <c r="G36" s="39">
        <v>77501</v>
      </c>
      <c r="H36" s="39">
        <v>140005</v>
      </c>
      <c r="I36" s="39">
        <v>108597</v>
      </c>
      <c r="J36" s="39">
        <v>94016</v>
      </c>
    </row>
    <row r="37" spans="1:10" ht="15.75" customHeight="1">
      <c r="A37" s="46" t="s">
        <v>48</v>
      </c>
      <c r="B37" s="14">
        <v>4976</v>
      </c>
      <c r="C37" s="39"/>
      <c r="D37" s="39"/>
      <c r="E37" s="39"/>
      <c r="F37" s="39"/>
      <c r="G37" s="39"/>
      <c r="H37" s="39"/>
      <c r="I37" s="39"/>
      <c r="J37" s="39"/>
    </row>
    <row r="38" spans="1:10" ht="15.75" customHeight="1">
      <c r="A38" s="45" t="s">
        <v>49</v>
      </c>
      <c r="B38" s="14">
        <v>12748</v>
      </c>
      <c r="C38" s="39">
        <v>75398.960000000006</v>
      </c>
      <c r="D38" s="39">
        <v>100545.9</v>
      </c>
      <c r="E38" s="39">
        <v>36022</v>
      </c>
      <c r="F38" s="39">
        <v>36022</v>
      </c>
      <c r="G38" s="39">
        <v>38201</v>
      </c>
      <c r="H38" s="39">
        <v>141128</v>
      </c>
      <c r="I38" s="39">
        <v>97403</v>
      </c>
      <c r="J38" s="39">
        <v>92430</v>
      </c>
    </row>
    <row r="39" spans="1:10" ht="15.75" customHeight="1">
      <c r="A39" s="46" t="s">
        <v>50</v>
      </c>
      <c r="B39" s="14">
        <v>27662</v>
      </c>
      <c r="C39" s="39">
        <v>78498.960000000006</v>
      </c>
      <c r="D39" s="39">
        <v>78498.960000000006</v>
      </c>
      <c r="E39" s="39">
        <v>38429.64</v>
      </c>
      <c r="F39" s="39">
        <v>37229.64</v>
      </c>
      <c r="G39" s="39">
        <v>36497.879999999997</v>
      </c>
      <c r="H39" s="39">
        <v>109499.52</v>
      </c>
      <c r="I39" s="39">
        <v>96563.28</v>
      </c>
      <c r="J39" s="39">
        <v>78498.960000000006</v>
      </c>
    </row>
    <row r="40" spans="1:10" ht="15.75" customHeight="1">
      <c r="A40" s="45" t="s">
        <v>51</v>
      </c>
      <c r="B40" s="14">
        <v>8381</v>
      </c>
      <c r="C40" s="39">
        <v>75000</v>
      </c>
      <c r="D40" s="39">
        <v>78000</v>
      </c>
      <c r="E40" s="39">
        <v>40000</v>
      </c>
      <c r="F40" s="39">
        <v>37000</v>
      </c>
      <c r="G40" s="39">
        <v>17000</v>
      </c>
      <c r="H40" s="39">
        <v>101200</v>
      </c>
      <c r="I40" s="39">
        <v>80000</v>
      </c>
      <c r="J40" s="39">
        <v>75000</v>
      </c>
    </row>
    <row r="41" spans="1:10" ht="15.75" customHeight="1">
      <c r="A41" s="46" t="s">
        <v>52</v>
      </c>
      <c r="B41" s="14">
        <v>14074</v>
      </c>
      <c r="C41" s="39"/>
      <c r="D41" s="39"/>
      <c r="E41" s="39"/>
      <c r="F41" s="39"/>
      <c r="G41" s="39"/>
      <c r="H41" s="39"/>
      <c r="I41" s="39"/>
      <c r="J41" s="39"/>
    </row>
    <row r="42" spans="1:10" ht="15.75" customHeight="1">
      <c r="A42" s="45" t="s">
        <v>53</v>
      </c>
      <c r="B42" s="14">
        <v>12932</v>
      </c>
      <c r="C42" s="39">
        <v>75690.990000000005</v>
      </c>
      <c r="D42" s="39">
        <v>77983.360000000001</v>
      </c>
      <c r="E42" s="39">
        <v>43112.05</v>
      </c>
      <c r="F42" s="39">
        <v>41863.57</v>
      </c>
      <c r="G42" s="39">
        <v>39152.36</v>
      </c>
      <c r="H42" s="39">
        <v>109176.7</v>
      </c>
      <c r="I42" s="39">
        <v>84860.46</v>
      </c>
      <c r="J42" s="39">
        <v>75690.990000000005</v>
      </c>
    </row>
    <row r="43" spans="1:10" ht="15.75" customHeight="1">
      <c r="A43" s="46" t="s">
        <v>54</v>
      </c>
      <c r="B43" s="14">
        <v>96509</v>
      </c>
      <c r="C43" s="39">
        <v>116209</v>
      </c>
      <c r="D43" s="39">
        <v>116209</v>
      </c>
      <c r="E43" s="39">
        <v>116209</v>
      </c>
      <c r="F43" s="39">
        <v>116209</v>
      </c>
      <c r="G43" s="39">
        <v>100963</v>
      </c>
      <c r="H43" s="39">
        <v>158246</v>
      </c>
      <c r="I43" s="39">
        <v>126235</v>
      </c>
      <c r="J43" s="39">
        <v>116209</v>
      </c>
    </row>
    <row r="44" spans="1:10" ht="15.75" customHeight="1">
      <c r="A44" s="45" t="s">
        <v>55</v>
      </c>
      <c r="B44" s="14">
        <v>12777</v>
      </c>
      <c r="C44" s="39">
        <v>100478.71</v>
      </c>
      <c r="D44" s="39">
        <v>100478.71</v>
      </c>
      <c r="E44" s="39">
        <v>70323.45</v>
      </c>
      <c r="F44" s="39">
        <v>70323.45</v>
      </c>
      <c r="G44" s="39">
        <v>67598.7</v>
      </c>
      <c r="H44" s="39">
        <v>144303.47</v>
      </c>
      <c r="I44" s="39">
        <v>114951.07</v>
      </c>
      <c r="J44" s="39">
        <v>100478.71</v>
      </c>
    </row>
    <row r="45" spans="1:10" ht="15.75" customHeight="1">
      <c r="A45" s="46" t="s">
        <v>56</v>
      </c>
      <c r="B45" s="15">
        <v>11539</v>
      </c>
      <c r="C45" s="39">
        <v>81016</v>
      </c>
      <c r="D45" s="39">
        <v>81016</v>
      </c>
      <c r="E45" s="39">
        <v>41454.400000000001</v>
      </c>
      <c r="F45" s="39">
        <v>40892.800000000003</v>
      </c>
      <c r="G45" s="39">
        <v>18720.2</v>
      </c>
      <c r="H45" s="39">
        <v>101244</v>
      </c>
      <c r="I45" s="39">
        <v>81952</v>
      </c>
      <c r="J45" s="39">
        <v>81016</v>
      </c>
    </row>
    <row r="46" spans="1:10" ht="15.75" customHeight="1">
      <c r="D46" s="7" t="s">
        <v>401</v>
      </c>
    </row>
    <row r="47" spans="1:10" ht="15.75" customHeight="1"/>
    <row r="48" spans="1:10"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 footer="0"/>
  <pageSetup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C1002"/>
  <sheetViews>
    <sheetView workbookViewId="0">
      <selection activeCell="M50" sqref="M50"/>
    </sheetView>
  </sheetViews>
  <sheetFormatPr baseColWidth="10" defaultColWidth="11.1640625" defaultRowHeight="15" customHeight="1"/>
  <cols>
    <col min="1" max="1" width="12.33203125" style="7" customWidth="1"/>
    <col min="2" max="2" width="11.1640625" style="7" customWidth="1"/>
    <col min="3" max="8" width="10.5" style="7" customWidth="1"/>
    <col min="9" max="9" width="18.1640625" style="7" customWidth="1"/>
    <col min="10" max="10" width="11" style="7" customWidth="1"/>
    <col min="11" max="16" width="10.5" style="7" customWidth="1"/>
    <col min="17" max="17" width="8.83203125" style="7" customWidth="1"/>
    <col min="18" max="18" width="10.5" style="7" customWidth="1"/>
    <col min="19" max="20" width="13.1640625" style="39" customWidth="1"/>
    <col min="21" max="21" width="11.83203125" style="7" customWidth="1"/>
    <col min="22" max="23" width="13.1640625" style="39" customWidth="1"/>
    <col min="24" max="24" width="12.1640625" style="39" customWidth="1"/>
    <col min="25" max="26" width="10.5" style="7" customWidth="1"/>
    <col min="27" max="16384" width="11.1640625" style="7"/>
  </cols>
  <sheetData>
    <row r="1" spans="1:29" s="12" customFormat="1" ht="15.75" customHeight="1">
      <c r="A1" s="27" t="s">
        <v>0</v>
      </c>
      <c r="B1" s="27" t="s">
        <v>67</v>
      </c>
      <c r="C1" s="27" t="s">
        <v>68</v>
      </c>
      <c r="D1" s="27" t="s">
        <v>69</v>
      </c>
      <c r="E1" s="27" t="s">
        <v>70</v>
      </c>
      <c r="F1" s="27" t="s">
        <v>71</v>
      </c>
      <c r="G1" s="27" t="s">
        <v>72</v>
      </c>
      <c r="H1" s="27" t="s">
        <v>73</v>
      </c>
      <c r="I1" s="60" t="s">
        <v>74</v>
      </c>
      <c r="J1" s="27" t="s">
        <v>75</v>
      </c>
      <c r="K1" s="27" t="s">
        <v>76</v>
      </c>
      <c r="L1" s="27" t="s">
        <v>77</v>
      </c>
      <c r="M1" s="27" t="s">
        <v>78</v>
      </c>
      <c r="N1" s="27" t="s">
        <v>79</v>
      </c>
      <c r="O1" s="27" t="s">
        <v>80</v>
      </c>
      <c r="P1" s="27" t="s">
        <v>81</v>
      </c>
      <c r="Q1" s="27" t="s">
        <v>82</v>
      </c>
      <c r="R1" s="60" t="s">
        <v>83</v>
      </c>
      <c r="S1" s="64" t="s">
        <v>84</v>
      </c>
      <c r="T1" s="64" t="s">
        <v>85</v>
      </c>
      <c r="U1" s="27" t="s">
        <v>86</v>
      </c>
      <c r="V1" s="64" t="s">
        <v>87</v>
      </c>
      <c r="W1" s="64" t="s">
        <v>88</v>
      </c>
      <c r="X1" s="64" t="s">
        <v>89</v>
      </c>
      <c r="Y1" s="27" t="s">
        <v>90</v>
      </c>
      <c r="Z1" s="27" t="s">
        <v>91</v>
      </c>
      <c r="AA1" s="27" t="s">
        <v>92</v>
      </c>
      <c r="AB1" s="27" t="s">
        <v>93</v>
      </c>
      <c r="AC1" s="27" t="s">
        <v>94</v>
      </c>
    </row>
    <row r="2" spans="1:29" s="13" customFormat="1" ht="15.75" customHeight="1">
      <c r="A2" s="50" t="s">
        <v>13</v>
      </c>
      <c r="B2" s="10">
        <v>20</v>
      </c>
      <c r="C2" s="63" t="s">
        <v>304</v>
      </c>
      <c r="D2" s="13">
        <v>17</v>
      </c>
      <c r="E2" s="66" t="s">
        <v>309</v>
      </c>
      <c r="F2" s="13" t="s">
        <v>305</v>
      </c>
      <c r="G2" s="13" t="s">
        <v>305</v>
      </c>
      <c r="H2" s="13" t="s">
        <v>305</v>
      </c>
      <c r="I2" s="61" t="s">
        <v>306</v>
      </c>
      <c r="J2" s="13" t="s">
        <v>268</v>
      </c>
      <c r="K2" s="13">
        <v>50</v>
      </c>
      <c r="L2" s="13">
        <v>30</v>
      </c>
      <c r="M2" s="13" t="s">
        <v>268</v>
      </c>
      <c r="N2" s="13" t="s">
        <v>268</v>
      </c>
      <c r="O2" s="13">
        <v>0</v>
      </c>
      <c r="P2" s="13">
        <v>30</v>
      </c>
      <c r="Q2" s="13" t="s">
        <v>268</v>
      </c>
      <c r="R2" s="61" t="s">
        <v>307</v>
      </c>
      <c r="S2" s="38">
        <v>751.04</v>
      </c>
      <c r="T2" s="38">
        <v>709.04</v>
      </c>
      <c r="U2" s="38">
        <v>42</v>
      </c>
      <c r="V2" s="38">
        <v>2005.93</v>
      </c>
      <c r="W2" s="38">
        <v>1747.93</v>
      </c>
      <c r="X2" s="38">
        <v>258</v>
      </c>
      <c r="Y2" s="13" t="s">
        <v>268</v>
      </c>
      <c r="Z2" s="13" t="s">
        <v>268</v>
      </c>
      <c r="AA2" s="13" t="s">
        <v>268</v>
      </c>
      <c r="AB2" s="13" t="s">
        <v>268</v>
      </c>
      <c r="AC2" s="13" t="s">
        <v>308</v>
      </c>
    </row>
    <row r="3" spans="1:29" ht="15.75" customHeight="1">
      <c r="A3" s="46" t="s">
        <v>14</v>
      </c>
      <c r="B3" s="7">
        <v>30</v>
      </c>
      <c r="C3" s="7">
        <v>10</v>
      </c>
      <c r="D3" s="7">
        <v>16</v>
      </c>
      <c r="E3" s="7">
        <v>18</v>
      </c>
      <c r="F3" s="7">
        <v>12</v>
      </c>
      <c r="G3" s="7">
        <v>12</v>
      </c>
      <c r="H3" s="7">
        <v>12</v>
      </c>
      <c r="I3" s="7" t="s">
        <v>264</v>
      </c>
      <c r="J3" s="7" t="s">
        <v>268</v>
      </c>
      <c r="K3" s="7" t="s">
        <v>324</v>
      </c>
      <c r="L3" s="7">
        <v>60</v>
      </c>
      <c r="M3" s="7" t="s">
        <v>268</v>
      </c>
      <c r="N3" s="7" t="s">
        <v>272</v>
      </c>
      <c r="O3" s="7" t="s">
        <v>264</v>
      </c>
      <c r="Q3" s="7" t="s">
        <v>268</v>
      </c>
      <c r="R3" s="7" t="s">
        <v>274</v>
      </c>
      <c r="S3" s="39" t="s">
        <v>275</v>
      </c>
      <c r="T3" s="39" t="s">
        <v>275</v>
      </c>
      <c r="U3" s="39" t="s">
        <v>275</v>
      </c>
      <c r="V3" s="39">
        <v>1228.47</v>
      </c>
      <c r="W3" s="39">
        <v>200</v>
      </c>
      <c r="X3" s="39">
        <v>1028.47</v>
      </c>
      <c r="Y3" s="7" t="s">
        <v>268</v>
      </c>
      <c r="Z3" s="7" t="s">
        <v>272</v>
      </c>
      <c r="AA3" s="7" t="s">
        <v>272</v>
      </c>
      <c r="AB3" s="7" t="s">
        <v>272</v>
      </c>
    </row>
    <row r="4" spans="1:29" ht="15.75" customHeight="1">
      <c r="A4" s="45" t="s">
        <v>15</v>
      </c>
      <c r="B4" s="7">
        <v>28</v>
      </c>
      <c r="C4" s="7">
        <v>13</v>
      </c>
      <c r="D4" s="7">
        <v>16</v>
      </c>
      <c r="E4" s="7">
        <v>26</v>
      </c>
      <c r="F4" s="7">
        <v>13</v>
      </c>
      <c r="G4" s="7">
        <v>13</v>
      </c>
      <c r="H4" s="7">
        <v>13</v>
      </c>
      <c r="I4" s="7" t="s">
        <v>264</v>
      </c>
      <c r="J4" s="7" t="s">
        <v>268</v>
      </c>
      <c r="K4" s="7">
        <v>30</v>
      </c>
      <c r="L4" s="7">
        <v>90</v>
      </c>
      <c r="M4" s="7" t="s">
        <v>268</v>
      </c>
      <c r="N4" s="7" t="s">
        <v>268</v>
      </c>
      <c r="O4" s="7">
        <v>30</v>
      </c>
      <c r="P4" s="7">
        <v>0</v>
      </c>
      <c r="Q4" s="7" t="s">
        <v>268</v>
      </c>
      <c r="R4" s="7" t="s">
        <v>274</v>
      </c>
      <c r="S4" s="39" t="s">
        <v>275</v>
      </c>
      <c r="T4" s="39" t="s">
        <v>275</v>
      </c>
      <c r="U4" s="39">
        <v>22</v>
      </c>
      <c r="V4" s="39" t="s">
        <v>275</v>
      </c>
      <c r="W4" s="39">
        <v>0</v>
      </c>
      <c r="X4" s="39">
        <v>118</v>
      </c>
      <c r="Y4" s="7" t="s">
        <v>268</v>
      </c>
      <c r="Z4" s="7" t="s">
        <v>268</v>
      </c>
      <c r="AA4" s="7" t="s">
        <v>268</v>
      </c>
      <c r="AB4" s="7" t="s">
        <v>268</v>
      </c>
    </row>
    <row r="5" spans="1:29" ht="15.75" customHeight="1">
      <c r="A5" s="46" t="s">
        <v>16</v>
      </c>
      <c r="B5" s="10">
        <v>30</v>
      </c>
      <c r="C5" s="7" t="s">
        <v>296</v>
      </c>
      <c r="D5" s="7" t="s">
        <v>297</v>
      </c>
      <c r="E5" s="7" t="s">
        <v>298</v>
      </c>
      <c r="F5" s="7" t="s">
        <v>299</v>
      </c>
      <c r="G5" s="7" t="s">
        <v>299</v>
      </c>
      <c r="H5" s="7" t="s">
        <v>299</v>
      </c>
      <c r="I5" s="62" t="s">
        <v>300</v>
      </c>
      <c r="J5" s="7" t="s">
        <v>268</v>
      </c>
      <c r="K5" s="7" t="s">
        <v>301</v>
      </c>
      <c r="L5" s="7">
        <v>400</v>
      </c>
      <c r="M5" s="7" t="s">
        <v>268</v>
      </c>
      <c r="N5" s="7" t="s">
        <v>268</v>
      </c>
      <c r="O5" s="7" t="s">
        <v>302</v>
      </c>
      <c r="P5" s="7">
        <v>0</v>
      </c>
      <c r="Q5" s="7" t="s">
        <v>268</v>
      </c>
      <c r="R5" s="62" t="s">
        <v>303</v>
      </c>
      <c r="S5" s="39">
        <v>1152.21</v>
      </c>
      <c r="T5" s="39">
        <v>1152.21</v>
      </c>
      <c r="U5" s="39">
        <v>0</v>
      </c>
      <c r="V5" s="39">
        <v>2837.82</v>
      </c>
      <c r="W5" s="39">
        <v>2416.4299999999998</v>
      </c>
      <c r="X5" s="39">
        <v>421.41</v>
      </c>
      <c r="Y5" s="7" t="s">
        <v>268</v>
      </c>
      <c r="Z5" s="7" t="s">
        <v>268</v>
      </c>
      <c r="AA5" s="7" t="s">
        <v>272</v>
      </c>
      <c r="AB5" s="7" t="s">
        <v>272</v>
      </c>
    </row>
    <row r="6" spans="1:29" ht="15.75" customHeight="1">
      <c r="A6" s="45" t="s">
        <v>17</v>
      </c>
      <c r="B6" s="7">
        <v>32</v>
      </c>
      <c r="C6" s="7">
        <v>5</v>
      </c>
      <c r="D6" s="7">
        <v>10</v>
      </c>
      <c r="E6" s="7">
        <v>15</v>
      </c>
      <c r="F6" s="7" t="s">
        <v>396</v>
      </c>
      <c r="G6" s="7" t="s">
        <v>396</v>
      </c>
      <c r="H6" s="7" t="s">
        <v>396</v>
      </c>
      <c r="I6" s="7" t="s">
        <v>406</v>
      </c>
      <c r="J6" s="7" t="s">
        <v>268</v>
      </c>
      <c r="K6" s="7" t="s">
        <v>407</v>
      </c>
      <c r="L6" s="7">
        <v>30</v>
      </c>
      <c r="M6" s="7" t="s">
        <v>268</v>
      </c>
      <c r="N6" s="7" t="s">
        <v>268</v>
      </c>
      <c r="O6" s="7" t="s">
        <v>407</v>
      </c>
      <c r="P6" s="7">
        <v>0</v>
      </c>
      <c r="Q6" s="7" t="s">
        <v>268</v>
      </c>
      <c r="R6" s="7" t="s">
        <v>351</v>
      </c>
      <c r="S6" s="39">
        <v>1052</v>
      </c>
      <c r="T6" s="39">
        <v>1052</v>
      </c>
      <c r="U6" s="39" t="s">
        <v>275</v>
      </c>
      <c r="V6" s="39">
        <v>3223</v>
      </c>
      <c r="W6" s="39">
        <v>2740</v>
      </c>
      <c r="X6" s="39">
        <v>483</v>
      </c>
      <c r="Y6" s="7" t="s">
        <v>268</v>
      </c>
      <c r="Z6" s="7" t="s">
        <v>268</v>
      </c>
      <c r="AA6" s="7" t="s">
        <v>272</v>
      </c>
      <c r="AB6" s="7" t="s">
        <v>272</v>
      </c>
    </row>
    <row r="7" spans="1:29" ht="15.75" customHeight="1">
      <c r="A7" s="46" t="s">
        <v>18</v>
      </c>
      <c r="B7" s="7">
        <v>35</v>
      </c>
      <c r="C7" s="7">
        <v>16</v>
      </c>
      <c r="D7" s="7">
        <v>18</v>
      </c>
      <c r="E7" s="7">
        <v>20</v>
      </c>
      <c r="F7" s="7">
        <v>0</v>
      </c>
      <c r="G7" s="7">
        <v>0</v>
      </c>
      <c r="H7" s="7">
        <v>0</v>
      </c>
      <c r="I7" s="7" t="s">
        <v>354</v>
      </c>
      <c r="J7" s="7" t="s">
        <v>268</v>
      </c>
      <c r="K7" s="7">
        <v>60</v>
      </c>
      <c r="L7" s="7">
        <v>0</v>
      </c>
      <c r="M7" s="7" t="s">
        <v>268</v>
      </c>
      <c r="N7" s="7" t="s">
        <v>268</v>
      </c>
      <c r="O7" s="7" t="s">
        <v>319</v>
      </c>
      <c r="P7" s="7">
        <v>0</v>
      </c>
      <c r="Q7" s="7" t="s">
        <v>268</v>
      </c>
      <c r="R7" s="7" t="s">
        <v>355</v>
      </c>
      <c r="S7" s="39">
        <v>1066</v>
      </c>
      <c r="T7" s="39">
        <v>1066</v>
      </c>
      <c r="U7" s="39">
        <v>0</v>
      </c>
      <c r="V7" s="39">
        <v>1831.56</v>
      </c>
      <c r="W7" s="39">
        <v>1359.11</v>
      </c>
      <c r="X7" s="39">
        <v>472.75</v>
      </c>
      <c r="Y7" s="7" t="s">
        <v>268</v>
      </c>
      <c r="Z7" s="7" t="s">
        <v>268</v>
      </c>
      <c r="AA7" s="7" t="s">
        <v>268</v>
      </c>
      <c r="AB7" s="7" t="s">
        <v>272</v>
      </c>
    </row>
    <row r="8" spans="1:29" ht="15.75" customHeight="1">
      <c r="A8" s="45" t="s">
        <v>19</v>
      </c>
      <c r="B8" s="10">
        <v>20</v>
      </c>
      <c r="C8" s="7">
        <v>10</v>
      </c>
      <c r="D8" s="7">
        <v>15</v>
      </c>
      <c r="E8" s="7">
        <v>20</v>
      </c>
      <c r="F8" s="7">
        <v>12</v>
      </c>
      <c r="G8" s="7">
        <v>12</v>
      </c>
      <c r="H8" s="7">
        <v>12</v>
      </c>
      <c r="I8" s="62" t="s">
        <v>357</v>
      </c>
      <c r="J8" s="7" t="s">
        <v>268</v>
      </c>
      <c r="K8" s="7">
        <v>25</v>
      </c>
      <c r="L8" s="7">
        <v>48</v>
      </c>
      <c r="M8" s="7" t="s">
        <v>268</v>
      </c>
      <c r="N8" s="7" t="s">
        <v>268</v>
      </c>
      <c r="O8" s="7">
        <v>25</v>
      </c>
      <c r="P8" s="7">
        <v>15</v>
      </c>
      <c r="Q8" s="7" t="s">
        <v>268</v>
      </c>
      <c r="R8" s="62" t="s">
        <v>315</v>
      </c>
      <c r="S8" s="39">
        <v>1085.4000000000001</v>
      </c>
      <c r="T8" s="39">
        <v>1085.4000000000001</v>
      </c>
      <c r="U8" s="39">
        <v>0</v>
      </c>
      <c r="V8" s="39">
        <v>2928.77</v>
      </c>
      <c r="W8" s="39">
        <v>2000.33</v>
      </c>
      <c r="X8" s="39">
        <v>928.44</v>
      </c>
      <c r="Y8" s="7" t="s">
        <v>268</v>
      </c>
      <c r="Z8" s="7" t="s">
        <v>268</v>
      </c>
      <c r="AA8" s="7" t="s">
        <v>272</v>
      </c>
      <c r="AB8" s="7" t="s">
        <v>272</v>
      </c>
      <c r="AC8" s="7" t="s">
        <v>360</v>
      </c>
    </row>
    <row r="9" spans="1:29" ht="15.75" customHeight="1">
      <c r="A9" s="46" t="s">
        <v>20</v>
      </c>
      <c r="B9" s="10">
        <v>30</v>
      </c>
      <c r="C9" s="7">
        <v>5</v>
      </c>
      <c r="D9" s="7">
        <v>15</v>
      </c>
      <c r="E9" s="7">
        <v>15</v>
      </c>
      <c r="F9" s="7">
        <v>12</v>
      </c>
      <c r="G9" s="7">
        <v>12</v>
      </c>
      <c r="H9" s="7">
        <v>12</v>
      </c>
      <c r="I9" s="62" t="s">
        <v>357</v>
      </c>
      <c r="J9" s="7" t="s">
        <v>268</v>
      </c>
      <c r="K9" s="7">
        <v>20</v>
      </c>
      <c r="L9" s="7">
        <v>60</v>
      </c>
      <c r="M9" s="7" t="s">
        <v>268</v>
      </c>
      <c r="N9" s="7" t="s">
        <v>268</v>
      </c>
      <c r="O9" s="7">
        <v>20</v>
      </c>
      <c r="P9" s="7">
        <v>0</v>
      </c>
      <c r="Q9" s="7" t="s">
        <v>268</v>
      </c>
      <c r="R9" s="62" t="s">
        <v>358</v>
      </c>
      <c r="S9" s="39">
        <v>1069.01</v>
      </c>
      <c r="T9" s="39">
        <v>1069.01</v>
      </c>
      <c r="U9" s="39">
        <v>0</v>
      </c>
      <c r="V9" s="39">
        <v>2534.84</v>
      </c>
      <c r="W9" s="39">
        <v>1069.01</v>
      </c>
      <c r="X9" s="39">
        <v>1465.83</v>
      </c>
      <c r="Y9" s="7" t="s">
        <v>268</v>
      </c>
      <c r="Z9" s="7" t="s">
        <v>268</v>
      </c>
      <c r="AA9" s="7" t="s">
        <v>268</v>
      </c>
      <c r="AB9" s="7" t="s">
        <v>268</v>
      </c>
      <c r="AC9" s="7" t="s">
        <v>359</v>
      </c>
    </row>
    <row r="10" spans="1:29" ht="15.75" customHeight="1">
      <c r="A10" s="45" t="s">
        <v>21</v>
      </c>
      <c r="B10" s="10"/>
      <c r="I10" s="62"/>
      <c r="R10" s="62"/>
      <c r="U10" s="39"/>
    </row>
    <row r="11" spans="1:29" ht="15.75" customHeight="1">
      <c r="A11" s="46" t="s">
        <v>22</v>
      </c>
      <c r="B11" s="7">
        <v>30</v>
      </c>
      <c r="C11" s="7">
        <v>13</v>
      </c>
      <c r="D11" s="7">
        <v>17</v>
      </c>
      <c r="E11" s="7">
        <v>19</v>
      </c>
      <c r="F11" s="7">
        <v>12.5</v>
      </c>
      <c r="G11" s="7">
        <v>12.5</v>
      </c>
      <c r="H11" s="7">
        <v>12.5</v>
      </c>
      <c r="I11" s="7" t="s">
        <v>276</v>
      </c>
      <c r="J11" s="7" t="s">
        <v>268</v>
      </c>
      <c r="K11" s="7">
        <v>30</v>
      </c>
      <c r="L11" s="7" t="s">
        <v>321</v>
      </c>
      <c r="M11" s="7" t="s">
        <v>268</v>
      </c>
      <c r="N11" s="7" t="s">
        <v>268</v>
      </c>
      <c r="O11" s="7">
        <v>21</v>
      </c>
      <c r="P11" s="7" t="s">
        <v>322</v>
      </c>
      <c r="Q11" s="7" t="s">
        <v>268</v>
      </c>
      <c r="R11" s="7" t="s">
        <v>318</v>
      </c>
      <c r="S11" s="39">
        <v>780.36</v>
      </c>
      <c r="T11" s="39">
        <v>780.36</v>
      </c>
      <c r="U11" s="39">
        <v>0</v>
      </c>
      <c r="V11" s="39">
        <v>2240.1</v>
      </c>
      <c r="W11" s="39">
        <v>1802.18</v>
      </c>
      <c r="X11" s="39">
        <v>437.92</v>
      </c>
      <c r="Y11" s="7" t="s">
        <v>268</v>
      </c>
      <c r="Z11" s="7" t="s">
        <v>268</v>
      </c>
      <c r="AA11" s="7" t="s">
        <v>272</v>
      </c>
      <c r="AB11" s="7" t="s">
        <v>272</v>
      </c>
    </row>
    <row r="12" spans="1:29" ht="15.75" customHeight="1">
      <c r="A12" s="45" t="s">
        <v>23</v>
      </c>
      <c r="B12" s="7">
        <v>40</v>
      </c>
      <c r="C12" s="7">
        <v>12</v>
      </c>
      <c r="D12" s="7">
        <v>14</v>
      </c>
      <c r="E12" s="7">
        <v>16</v>
      </c>
      <c r="F12" s="7">
        <v>12</v>
      </c>
      <c r="G12" s="7">
        <v>12</v>
      </c>
      <c r="H12" s="7">
        <v>12</v>
      </c>
      <c r="I12" s="7" t="s">
        <v>391</v>
      </c>
      <c r="J12" s="7" t="s">
        <v>268</v>
      </c>
      <c r="K12" s="7">
        <v>15</v>
      </c>
      <c r="L12" s="7" t="s">
        <v>321</v>
      </c>
      <c r="M12" s="7" t="s">
        <v>268</v>
      </c>
      <c r="N12" s="7" t="s">
        <v>268</v>
      </c>
      <c r="O12" s="7" t="s">
        <v>392</v>
      </c>
      <c r="P12" s="7" t="s">
        <v>393</v>
      </c>
      <c r="Q12" s="7" t="s">
        <v>268</v>
      </c>
      <c r="R12" s="7" t="s">
        <v>394</v>
      </c>
      <c r="S12" s="39">
        <v>827.7</v>
      </c>
      <c r="T12" s="39">
        <v>827.7</v>
      </c>
      <c r="U12" s="39" t="s">
        <v>275</v>
      </c>
      <c r="V12" s="39">
        <v>2175.58</v>
      </c>
      <c r="W12" s="39">
        <v>2175.58</v>
      </c>
      <c r="X12" s="39" t="s">
        <v>275</v>
      </c>
      <c r="Y12" s="7" t="s">
        <v>268</v>
      </c>
      <c r="Z12" s="7" t="s">
        <v>268</v>
      </c>
      <c r="AA12" s="7" t="s">
        <v>272</v>
      </c>
      <c r="AB12" s="7" t="s">
        <v>272</v>
      </c>
      <c r="AC12" s="7" t="s">
        <v>395</v>
      </c>
    </row>
    <row r="13" spans="1:29" ht="15.75" customHeight="1">
      <c r="A13" s="46" t="s">
        <v>24</v>
      </c>
      <c r="B13" s="10"/>
      <c r="I13" s="62"/>
      <c r="R13" s="62"/>
      <c r="U13" s="39"/>
    </row>
    <row r="14" spans="1:29" ht="15.75" customHeight="1">
      <c r="A14" s="45" t="s">
        <v>25</v>
      </c>
      <c r="B14" s="7">
        <v>23</v>
      </c>
      <c r="C14" s="7">
        <v>10</v>
      </c>
      <c r="D14" s="7">
        <v>12</v>
      </c>
      <c r="E14" s="7">
        <v>15</v>
      </c>
      <c r="F14" s="7">
        <v>12</v>
      </c>
      <c r="G14" s="7">
        <v>12</v>
      </c>
      <c r="H14" s="7">
        <v>12</v>
      </c>
      <c r="I14" s="7" t="s">
        <v>399</v>
      </c>
      <c r="J14" s="7" t="s">
        <v>272</v>
      </c>
      <c r="K14" s="7">
        <v>30</v>
      </c>
      <c r="L14" s="7">
        <v>80</v>
      </c>
      <c r="M14" s="7" t="s">
        <v>272</v>
      </c>
      <c r="N14" s="7" t="s">
        <v>268</v>
      </c>
      <c r="O14" s="7">
        <v>30</v>
      </c>
      <c r="P14" s="7">
        <v>80</v>
      </c>
      <c r="Q14" s="7" t="s">
        <v>268</v>
      </c>
      <c r="R14" s="7" t="s">
        <v>400</v>
      </c>
      <c r="S14" s="39">
        <v>535.29999999999995</v>
      </c>
      <c r="T14" s="39">
        <v>535.29999999999995</v>
      </c>
      <c r="U14" s="39" t="s">
        <v>275</v>
      </c>
      <c r="V14" s="39">
        <v>1598.3</v>
      </c>
      <c r="W14" s="39">
        <v>1198.73</v>
      </c>
      <c r="X14" s="39">
        <v>399.57</v>
      </c>
      <c r="Y14" s="7" t="s">
        <v>268</v>
      </c>
      <c r="Z14" s="7" t="s">
        <v>268</v>
      </c>
      <c r="AA14" s="7" t="s">
        <v>272</v>
      </c>
      <c r="AB14" s="7" t="s">
        <v>272</v>
      </c>
    </row>
    <row r="15" spans="1:29" ht="15.75" customHeight="1">
      <c r="A15" s="46" t="s">
        <v>26</v>
      </c>
      <c r="B15" s="10">
        <v>30</v>
      </c>
      <c r="C15" s="7" t="s">
        <v>370</v>
      </c>
      <c r="D15" s="7" t="s">
        <v>371</v>
      </c>
      <c r="E15" s="7" t="s">
        <v>372</v>
      </c>
      <c r="F15" s="7">
        <v>13</v>
      </c>
      <c r="G15" s="7">
        <v>13</v>
      </c>
      <c r="H15" s="7">
        <v>13</v>
      </c>
      <c r="I15" s="62" t="s">
        <v>267</v>
      </c>
      <c r="J15" s="7" t="s">
        <v>268</v>
      </c>
      <c r="K15" s="7" t="s">
        <v>337</v>
      </c>
      <c r="L15" s="7" t="s">
        <v>337</v>
      </c>
      <c r="M15" s="7" t="s">
        <v>268</v>
      </c>
      <c r="N15" s="7" t="s">
        <v>268</v>
      </c>
      <c r="O15" s="7" t="s">
        <v>373</v>
      </c>
      <c r="P15" s="7">
        <v>0</v>
      </c>
      <c r="Q15" s="7" t="s">
        <v>268</v>
      </c>
      <c r="R15" s="62" t="s">
        <v>318</v>
      </c>
      <c r="S15" s="39">
        <v>970</v>
      </c>
      <c r="T15" s="39">
        <v>970</v>
      </c>
      <c r="U15" s="39">
        <v>0</v>
      </c>
      <c r="V15" s="39">
        <v>1326</v>
      </c>
      <c r="W15" s="39">
        <v>970</v>
      </c>
      <c r="X15" s="39">
        <v>356</v>
      </c>
      <c r="Y15" s="7" t="s">
        <v>268</v>
      </c>
      <c r="Z15" s="7" t="s">
        <v>268</v>
      </c>
      <c r="AA15" s="7" t="s">
        <v>268</v>
      </c>
      <c r="AB15" s="7" t="s">
        <v>268</v>
      </c>
    </row>
    <row r="16" spans="1:29" ht="15.75" customHeight="1">
      <c r="A16" s="45" t="s">
        <v>27</v>
      </c>
      <c r="B16" s="7">
        <v>30</v>
      </c>
      <c r="C16" s="7">
        <v>0</v>
      </c>
      <c r="D16" s="7">
        <v>15</v>
      </c>
      <c r="E16" s="7">
        <v>20</v>
      </c>
      <c r="F16" s="7" t="s">
        <v>396</v>
      </c>
      <c r="G16" s="7" t="s">
        <v>396</v>
      </c>
      <c r="H16" s="7" t="s">
        <v>396</v>
      </c>
      <c r="I16" s="7" t="s">
        <v>397</v>
      </c>
      <c r="J16" s="7" t="s">
        <v>268</v>
      </c>
      <c r="K16" s="7" t="s">
        <v>398</v>
      </c>
      <c r="L16" s="7" t="s">
        <v>327</v>
      </c>
      <c r="M16" s="7" t="s">
        <v>268</v>
      </c>
      <c r="N16" s="7" t="s">
        <v>268</v>
      </c>
      <c r="O16" s="7" t="s">
        <v>264</v>
      </c>
      <c r="P16" s="7" t="s">
        <v>264</v>
      </c>
      <c r="Q16" s="7" t="s">
        <v>268</v>
      </c>
      <c r="R16" s="7" t="s">
        <v>355</v>
      </c>
      <c r="S16" s="39">
        <v>957.62</v>
      </c>
      <c r="T16" s="39">
        <v>957.62</v>
      </c>
      <c r="U16" s="39" t="s">
        <v>275</v>
      </c>
      <c r="V16" s="39">
        <v>2711.48</v>
      </c>
      <c r="W16" s="39">
        <v>2360.6999999999998</v>
      </c>
      <c r="X16" s="39">
        <v>350.78</v>
      </c>
      <c r="Y16" s="7" t="s">
        <v>268</v>
      </c>
      <c r="Z16" s="7" t="s">
        <v>268</v>
      </c>
      <c r="AA16" s="7" t="s">
        <v>272</v>
      </c>
      <c r="AB16" s="7" t="s">
        <v>272</v>
      </c>
    </row>
    <row r="17" spans="1:29" ht="15.75" customHeight="1">
      <c r="A17" s="46" t="s">
        <v>28</v>
      </c>
      <c r="B17" s="10">
        <v>30</v>
      </c>
      <c r="C17" s="7">
        <v>20</v>
      </c>
      <c r="D17" s="7">
        <v>20</v>
      </c>
      <c r="E17" s="7">
        <v>25</v>
      </c>
      <c r="F17" s="7">
        <v>0</v>
      </c>
      <c r="G17" s="7">
        <v>0</v>
      </c>
      <c r="H17" s="7">
        <v>0</v>
      </c>
      <c r="I17" s="62" t="s">
        <v>267</v>
      </c>
      <c r="J17" s="7" t="s">
        <v>268</v>
      </c>
      <c r="K17" s="7">
        <v>57.5</v>
      </c>
      <c r="L17" s="7">
        <v>0</v>
      </c>
      <c r="M17" s="7" t="s">
        <v>268</v>
      </c>
      <c r="N17" s="7" t="s">
        <v>268</v>
      </c>
      <c r="O17" s="7">
        <v>37.5</v>
      </c>
      <c r="P17" s="7">
        <v>0</v>
      </c>
      <c r="Q17" s="7" t="s">
        <v>268</v>
      </c>
      <c r="R17" s="62" t="s">
        <v>356</v>
      </c>
      <c r="S17" s="39">
        <v>1568.64</v>
      </c>
      <c r="T17" s="39">
        <v>1475</v>
      </c>
      <c r="U17" s="39">
        <v>93.64</v>
      </c>
      <c r="V17" s="39">
        <v>1803.72</v>
      </c>
      <c r="W17" s="39">
        <v>1475</v>
      </c>
      <c r="X17" s="39">
        <v>328.72</v>
      </c>
      <c r="Y17" s="7" t="s">
        <v>268</v>
      </c>
      <c r="Z17" s="7" t="s">
        <v>268</v>
      </c>
      <c r="AA17" s="7" t="s">
        <v>268</v>
      </c>
      <c r="AB17" s="7" t="s">
        <v>272</v>
      </c>
      <c r="AC17" s="7" t="s">
        <v>387</v>
      </c>
    </row>
    <row r="18" spans="1:29" ht="15.75" customHeight="1">
      <c r="A18" s="45" t="s">
        <v>29</v>
      </c>
      <c r="B18" s="7">
        <v>35</v>
      </c>
      <c r="C18" s="7">
        <v>10</v>
      </c>
      <c r="D18" s="7">
        <v>30</v>
      </c>
      <c r="E18" s="7">
        <v>40</v>
      </c>
      <c r="F18" s="7">
        <v>0</v>
      </c>
      <c r="G18" s="7">
        <v>0</v>
      </c>
      <c r="H18" s="7">
        <v>0</v>
      </c>
      <c r="I18" s="62" t="s">
        <v>264</v>
      </c>
      <c r="J18" s="7" t="s">
        <v>268</v>
      </c>
      <c r="K18" s="7">
        <v>25</v>
      </c>
      <c r="L18" s="7">
        <v>30</v>
      </c>
      <c r="M18" s="7" t="s">
        <v>268</v>
      </c>
      <c r="N18" s="7" t="s">
        <v>268</v>
      </c>
      <c r="O18" s="7" t="s">
        <v>264</v>
      </c>
      <c r="P18" s="7">
        <v>0</v>
      </c>
      <c r="Q18" s="7" t="s">
        <v>268</v>
      </c>
      <c r="R18" s="62" t="s">
        <v>274</v>
      </c>
      <c r="S18" s="39">
        <v>567.53</v>
      </c>
      <c r="T18" s="39">
        <v>567.53</v>
      </c>
      <c r="U18" s="39">
        <v>0</v>
      </c>
      <c r="V18" s="39">
        <v>1572.14</v>
      </c>
      <c r="W18" s="39">
        <v>621.35</v>
      </c>
      <c r="X18" s="39">
        <v>950.79</v>
      </c>
      <c r="Y18" s="7" t="s">
        <v>268</v>
      </c>
      <c r="Z18" s="7" t="s">
        <v>268</v>
      </c>
      <c r="AA18" s="7" t="s">
        <v>272</v>
      </c>
      <c r="AB18" s="7" t="s">
        <v>272</v>
      </c>
    </row>
    <row r="19" spans="1:29" ht="15.75" customHeight="1">
      <c r="A19" s="46" t="s">
        <v>30</v>
      </c>
      <c r="B19" s="7">
        <v>30</v>
      </c>
      <c r="C19" s="7">
        <v>12</v>
      </c>
      <c r="D19" s="7">
        <v>27</v>
      </c>
      <c r="E19" s="7">
        <v>30</v>
      </c>
      <c r="F19" s="7">
        <v>0</v>
      </c>
      <c r="G19" s="7">
        <v>0</v>
      </c>
      <c r="H19" s="7">
        <v>0</v>
      </c>
      <c r="I19" s="7" t="s">
        <v>276</v>
      </c>
      <c r="J19" s="7" t="s">
        <v>268</v>
      </c>
      <c r="K19" s="7">
        <v>48</v>
      </c>
      <c r="L19" s="7">
        <v>0</v>
      </c>
      <c r="M19" s="7" t="s">
        <v>268</v>
      </c>
      <c r="N19" s="7" t="s">
        <v>268</v>
      </c>
      <c r="O19" s="7">
        <v>48</v>
      </c>
      <c r="P19" s="7">
        <v>0</v>
      </c>
      <c r="Q19" s="7" t="s">
        <v>268</v>
      </c>
      <c r="R19" s="7" t="s">
        <v>274</v>
      </c>
      <c r="S19" s="39">
        <v>784.63</v>
      </c>
      <c r="T19" s="39">
        <v>784.63</v>
      </c>
      <c r="U19" s="39" t="s">
        <v>275</v>
      </c>
      <c r="V19" s="39">
        <v>2171.48</v>
      </c>
      <c r="W19" s="39">
        <v>784.63</v>
      </c>
      <c r="X19" s="39">
        <v>1386.85</v>
      </c>
      <c r="Y19" s="7" t="s">
        <v>268</v>
      </c>
      <c r="Z19" s="7" t="s">
        <v>268</v>
      </c>
      <c r="AA19" s="7" t="s">
        <v>272</v>
      </c>
      <c r="AB19" s="7" t="s">
        <v>272</v>
      </c>
    </row>
    <row r="20" spans="1:29" ht="15.75" customHeight="1">
      <c r="A20" s="45" t="s">
        <v>31</v>
      </c>
      <c r="B20" s="10">
        <v>30</v>
      </c>
      <c r="C20" s="7" t="s">
        <v>331</v>
      </c>
      <c r="D20" s="7" t="s">
        <v>331</v>
      </c>
      <c r="E20" s="7" t="s">
        <v>332</v>
      </c>
      <c r="F20" s="7" t="s">
        <v>333</v>
      </c>
      <c r="G20" s="7" t="s">
        <v>333</v>
      </c>
      <c r="H20" s="7" t="s">
        <v>333</v>
      </c>
      <c r="I20" s="62" t="s">
        <v>264</v>
      </c>
      <c r="J20" s="7" t="s">
        <v>268</v>
      </c>
      <c r="K20" s="7" t="s">
        <v>334</v>
      </c>
      <c r="L20" s="7" t="s">
        <v>337</v>
      </c>
      <c r="M20" s="7" t="s">
        <v>268</v>
      </c>
      <c r="N20" s="7" t="s">
        <v>268</v>
      </c>
      <c r="O20" s="7" t="s">
        <v>334</v>
      </c>
      <c r="P20" s="7" t="s">
        <v>337</v>
      </c>
      <c r="Q20" s="7" t="s">
        <v>268</v>
      </c>
      <c r="R20" s="62" t="s">
        <v>274</v>
      </c>
      <c r="S20" s="39">
        <v>1198.08</v>
      </c>
      <c r="T20" s="39">
        <v>1198.08</v>
      </c>
      <c r="U20" s="39">
        <v>0</v>
      </c>
      <c r="V20" s="39">
        <v>3164.25</v>
      </c>
      <c r="W20" s="39">
        <v>1198.08</v>
      </c>
      <c r="X20" s="39">
        <v>1966.17</v>
      </c>
      <c r="Y20" s="7" t="s">
        <v>268</v>
      </c>
      <c r="Z20" s="7" t="s">
        <v>268</v>
      </c>
      <c r="AA20" s="7" t="s">
        <v>272</v>
      </c>
      <c r="AB20" s="7" t="s">
        <v>272</v>
      </c>
    </row>
    <row r="21" spans="1:29" ht="15.75" customHeight="1">
      <c r="A21" s="46" t="s">
        <v>32</v>
      </c>
      <c r="B21" s="10"/>
      <c r="I21" s="62"/>
      <c r="R21" s="62"/>
      <c r="U21" s="39"/>
    </row>
    <row r="22" spans="1:29" ht="15.75" customHeight="1">
      <c r="A22" s="45" t="s">
        <v>33</v>
      </c>
      <c r="B22" s="7">
        <v>30</v>
      </c>
      <c r="C22" s="7">
        <v>10</v>
      </c>
      <c r="D22" s="7">
        <v>12</v>
      </c>
      <c r="E22" s="7">
        <v>15</v>
      </c>
      <c r="F22" s="7">
        <v>9</v>
      </c>
      <c r="G22" s="7">
        <v>9</v>
      </c>
      <c r="H22" s="7">
        <v>9</v>
      </c>
      <c r="I22" s="7" t="s">
        <v>276</v>
      </c>
      <c r="J22" s="7" t="s">
        <v>268</v>
      </c>
      <c r="K22" s="7">
        <v>42</v>
      </c>
      <c r="L22" s="7">
        <v>150</v>
      </c>
      <c r="M22" s="7" t="s">
        <v>268</v>
      </c>
      <c r="N22" s="7" t="s">
        <v>268</v>
      </c>
      <c r="O22" s="7">
        <v>42</v>
      </c>
      <c r="P22" s="7">
        <v>0</v>
      </c>
      <c r="Q22" s="7" t="s">
        <v>268</v>
      </c>
      <c r="R22" s="7" t="s">
        <v>356</v>
      </c>
      <c r="S22" s="39">
        <v>100</v>
      </c>
      <c r="T22" s="39">
        <v>0</v>
      </c>
      <c r="U22" s="39">
        <v>100</v>
      </c>
      <c r="V22" s="39">
        <v>150</v>
      </c>
      <c r="W22" s="39">
        <v>0</v>
      </c>
      <c r="X22" s="39">
        <v>0</v>
      </c>
      <c r="Y22" s="7" t="s">
        <v>268</v>
      </c>
      <c r="Z22" s="7" t="s">
        <v>268</v>
      </c>
      <c r="AA22" s="7" t="s">
        <v>272</v>
      </c>
      <c r="AB22" s="7" t="s">
        <v>272</v>
      </c>
    </row>
    <row r="23" spans="1:29" ht="15.75" customHeight="1">
      <c r="A23" s="46" t="s">
        <v>34</v>
      </c>
      <c r="B23" s="10">
        <v>30</v>
      </c>
      <c r="C23" s="7">
        <v>4</v>
      </c>
      <c r="D23" s="7">
        <v>8</v>
      </c>
      <c r="E23" s="7">
        <v>9</v>
      </c>
      <c r="F23" s="7" t="s">
        <v>264</v>
      </c>
      <c r="G23" s="7" t="s">
        <v>264</v>
      </c>
      <c r="H23" s="7" t="s">
        <v>264</v>
      </c>
      <c r="I23" s="62" t="s">
        <v>267</v>
      </c>
      <c r="J23" s="7" t="s">
        <v>268</v>
      </c>
      <c r="K23" s="7" t="s">
        <v>335</v>
      </c>
      <c r="L23" s="7" t="s">
        <v>264</v>
      </c>
      <c r="M23" s="7" t="s">
        <v>268</v>
      </c>
      <c r="N23" s="7" t="s">
        <v>268</v>
      </c>
      <c r="O23" s="7" t="s">
        <v>269</v>
      </c>
      <c r="P23" s="7" t="s">
        <v>264</v>
      </c>
      <c r="Q23" s="7" t="s">
        <v>268</v>
      </c>
      <c r="R23" s="62" t="s">
        <v>270</v>
      </c>
      <c r="S23" s="39" t="s">
        <v>271</v>
      </c>
      <c r="T23" s="39" t="s">
        <v>271</v>
      </c>
      <c r="U23" s="39" t="s">
        <v>271</v>
      </c>
      <c r="V23" s="39" t="s">
        <v>271</v>
      </c>
      <c r="W23" s="39" t="s">
        <v>271</v>
      </c>
      <c r="X23" s="39" t="s">
        <v>271</v>
      </c>
      <c r="Y23" s="7" t="s">
        <v>268</v>
      </c>
      <c r="Z23" s="7" t="s">
        <v>268</v>
      </c>
      <c r="AA23" s="7" t="s">
        <v>268</v>
      </c>
      <c r="AB23" s="7" t="s">
        <v>272</v>
      </c>
      <c r="AC23" s="7" t="s">
        <v>273</v>
      </c>
    </row>
    <row r="24" spans="1:29" ht="15.75" customHeight="1">
      <c r="A24" s="45" t="s">
        <v>35</v>
      </c>
      <c r="B24" s="7">
        <v>20</v>
      </c>
      <c r="C24" s="7">
        <v>5</v>
      </c>
      <c r="D24" s="7">
        <v>15</v>
      </c>
      <c r="E24" s="7">
        <v>15</v>
      </c>
      <c r="F24" s="7">
        <v>12</v>
      </c>
      <c r="G24" s="7">
        <v>12</v>
      </c>
      <c r="H24" s="7">
        <v>12</v>
      </c>
      <c r="J24" s="7" t="s">
        <v>268</v>
      </c>
      <c r="K24" s="7">
        <v>5</v>
      </c>
      <c r="L24" s="7">
        <v>125</v>
      </c>
      <c r="M24" s="7" t="s">
        <v>268</v>
      </c>
      <c r="N24" s="7" t="s">
        <v>268</v>
      </c>
      <c r="O24" s="7" t="s">
        <v>319</v>
      </c>
      <c r="P24" s="7" t="s">
        <v>367</v>
      </c>
      <c r="Q24" s="7" t="s">
        <v>268</v>
      </c>
      <c r="R24" s="7" t="s">
        <v>274</v>
      </c>
      <c r="S24" s="39">
        <v>642.72</v>
      </c>
      <c r="T24" s="39">
        <v>642.72</v>
      </c>
      <c r="U24" s="39" t="s">
        <v>275</v>
      </c>
      <c r="V24" s="39">
        <v>1589.17</v>
      </c>
      <c r="W24" s="39">
        <v>642.72</v>
      </c>
      <c r="X24" s="39">
        <v>946.45</v>
      </c>
      <c r="Y24" s="7" t="s">
        <v>268</v>
      </c>
      <c r="Z24" s="7" t="s">
        <v>268</v>
      </c>
      <c r="AA24" s="7" t="s">
        <v>272</v>
      </c>
      <c r="AB24" s="7" t="s">
        <v>272</v>
      </c>
    </row>
    <row r="25" spans="1:29" ht="15.75" customHeight="1">
      <c r="A25" s="46" t="s">
        <v>36</v>
      </c>
      <c r="B25" s="10"/>
      <c r="I25" s="62"/>
      <c r="R25" s="62"/>
      <c r="U25" s="39"/>
    </row>
    <row r="26" spans="1:29" ht="15.75" customHeight="1">
      <c r="A26" s="45" t="s">
        <v>37</v>
      </c>
      <c r="B26" s="7">
        <v>30</v>
      </c>
      <c r="C26" s="7">
        <v>10</v>
      </c>
      <c r="D26" s="7">
        <v>15</v>
      </c>
      <c r="E26" s="7">
        <v>20</v>
      </c>
      <c r="F26" s="7">
        <v>10</v>
      </c>
      <c r="G26" s="7">
        <v>15</v>
      </c>
      <c r="H26" s="7">
        <v>20</v>
      </c>
      <c r="I26" s="7" t="s">
        <v>326</v>
      </c>
      <c r="J26" s="7" t="s">
        <v>268</v>
      </c>
      <c r="K26" s="7">
        <v>30</v>
      </c>
      <c r="L26" s="7" t="s">
        <v>327</v>
      </c>
      <c r="M26" s="7" t="s">
        <v>268</v>
      </c>
      <c r="N26" s="7" t="s">
        <v>268</v>
      </c>
      <c r="O26" s="7" t="s">
        <v>328</v>
      </c>
      <c r="P26" s="7" t="s">
        <v>329</v>
      </c>
      <c r="Q26" s="7" t="s">
        <v>272</v>
      </c>
      <c r="R26" s="7" t="s">
        <v>274</v>
      </c>
      <c r="S26" s="39">
        <v>548.65</v>
      </c>
      <c r="T26" s="39">
        <v>548.65</v>
      </c>
      <c r="U26" s="39">
        <v>0</v>
      </c>
      <c r="V26" s="39">
        <v>1542.43</v>
      </c>
      <c r="W26" s="39">
        <v>1293.99</v>
      </c>
      <c r="X26" s="39">
        <v>248.44</v>
      </c>
      <c r="Y26" s="7" t="s">
        <v>268</v>
      </c>
      <c r="Z26" s="7" t="s">
        <v>268</v>
      </c>
      <c r="AA26" s="7" t="s">
        <v>272</v>
      </c>
      <c r="AB26" s="7" t="s">
        <v>272</v>
      </c>
      <c r="AC26" s="7" t="s">
        <v>330</v>
      </c>
    </row>
    <row r="27" spans="1:29" ht="15.75" customHeight="1">
      <c r="A27" s="46" t="s">
        <v>38</v>
      </c>
      <c r="B27" s="10"/>
      <c r="I27" s="62"/>
      <c r="R27" s="62"/>
      <c r="U27" s="39"/>
    </row>
    <row r="28" spans="1:29" ht="15.75" customHeight="1">
      <c r="A28" s="45" t="s">
        <v>39</v>
      </c>
      <c r="B28" s="67">
        <v>37.5</v>
      </c>
      <c r="C28" s="7" t="s">
        <v>311</v>
      </c>
      <c r="D28" s="7" t="s">
        <v>310</v>
      </c>
      <c r="E28" s="7" t="s">
        <v>312</v>
      </c>
      <c r="F28" s="7" t="s">
        <v>264</v>
      </c>
      <c r="G28" s="7" t="s">
        <v>264</v>
      </c>
      <c r="H28" s="7" t="s">
        <v>264</v>
      </c>
      <c r="I28" s="62" t="s">
        <v>267</v>
      </c>
      <c r="J28" s="7" t="s">
        <v>268</v>
      </c>
      <c r="K28" s="7" t="s">
        <v>313</v>
      </c>
      <c r="L28" s="7" t="s">
        <v>314</v>
      </c>
      <c r="M28" s="7" t="s">
        <v>268</v>
      </c>
      <c r="N28" s="7" t="s">
        <v>268</v>
      </c>
      <c r="O28" s="7" t="s">
        <v>264</v>
      </c>
      <c r="P28" s="7" t="s">
        <v>264</v>
      </c>
      <c r="Q28" s="7" t="s">
        <v>268</v>
      </c>
      <c r="R28" s="62" t="s">
        <v>315</v>
      </c>
      <c r="S28" s="39">
        <v>0</v>
      </c>
      <c r="T28" s="39" t="s">
        <v>316</v>
      </c>
      <c r="U28" s="39">
        <v>0</v>
      </c>
      <c r="V28" s="39">
        <v>1398.5</v>
      </c>
      <c r="W28" s="39">
        <v>0</v>
      </c>
      <c r="X28" s="39">
        <v>1398.5</v>
      </c>
      <c r="Y28" s="7" t="s">
        <v>268</v>
      </c>
      <c r="Z28" s="7" t="s">
        <v>268</v>
      </c>
      <c r="AA28" s="7" t="s">
        <v>272</v>
      </c>
      <c r="AB28" s="7" t="s">
        <v>272</v>
      </c>
    </row>
    <row r="29" spans="1:29" ht="15.75" customHeight="1">
      <c r="A29" s="46" t="s">
        <v>40</v>
      </c>
      <c r="B29" s="10">
        <v>35</v>
      </c>
      <c r="C29" s="7">
        <v>13</v>
      </c>
      <c r="D29" s="7">
        <v>19.5</v>
      </c>
      <c r="E29" s="7">
        <v>26</v>
      </c>
      <c r="F29" s="7">
        <v>13</v>
      </c>
      <c r="G29" s="7">
        <v>13</v>
      </c>
      <c r="H29" s="7">
        <v>13</v>
      </c>
      <c r="I29" s="62" t="s">
        <v>264</v>
      </c>
      <c r="J29" s="7" t="s">
        <v>268</v>
      </c>
      <c r="K29" s="7">
        <v>30</v>
      </c>
      <c r="L29" s="7">
        <v>120</v>
      </c>
      <c r="M29" s="7" t="s">
        <v>268</v>
      </c>
      <c r="N29" s="7" t="s">
        <v>268</v>
      </c>
      <c r="O29" s="7">
        <v>30</v>
      </c>
      <c r="P29" s="7" t="s">
        <v>352</v>
      </c>
      <c r="Q29" s="7" t="s">
        <v>268</v>
      </c>
      <c r="R29" s="62" t="s">
        <v>307</v>
      </c>
      <c r="S29" s="39">
        <v>718.98</v>
      </c>
      <c r="T29" s="39">
        <v>673.98</v>
      </c>
      <c r="U29" s="39">
        <v>45</v>
      </c>
      <c r="V29" s="39">
        <v>1150.3699999999999</v>
      </c>
      <c r="W29" s="39">
        <v>1027.3699999999999</v>
      </c>
      <c r="X29" s="39">
        <v>123</v>
      </c>
      <c r="Y29" s="7" t="s">
        <v>268</v>
      </c>
      <c r="Z29" s="7" t="s">
        <v>268</v>
      </c>
      <c r="AA29" s="7" t="s">
        <v>268</v>
      </c>
      <c r="AB29" s="7" t="s">
        <v>268</v>
      </c>
      <c r="AC29" s="7" t="s">
        <v>353</v>
      </c>
    </row>
    <row r="30" spans="1:29" ht="15.75" customHeight="1">
      <c r="A30" s="45" t="s">
        <v>41</v>
      </c>
      <c r="B30" s="10">
        <v>20</v>
      </c>
      <c r="C30" s="7">
        <v>8</v>
      </c>
      <c r="D30" s="7">
        <v>12</v>
      </c>
      <c r="E30" s="7">
        <v>13</v>
      </c>
      <c r="F30" s="7">
        <v>10</v>
      </c>
      <c r="G30" s="7">
        <v>10</v>
      </c>
      <c r="H30" s="7">
        <v>10</v>
      </c>
      <c r="I30" s="62" t="s">
        <v>404</v>
      </c>
      <c r="J30" s="7" t="s">
        <v>268</v>
      </c>
      <c r="K30" s="7">
        <v>240</v>
      </c>
      <c r="L30" s="7">
        <v>700</v>
      </c>
      <c r="M30" s="7" t="s">
        <v>268</v>
      </c>
      <c r="N30" s="7" t="s">
        <v>268</v>
      </c>
      <c r="O30" s="7" t="s">
        <v>264</v>
      </c>
      <c r="P30" s="7" t="s">
        <v>264</v>
      </c>
      <c r="Q30" s="7" t="s">
        <v>268</v>
      </c>
      <c r="R30" s="62" t="s">
        <v>405</v>
      </c>
      <c r="S30" s="39">
        <v>814.44</v>
      </c>
      <c r="T30" s="39">
        <v>814.44</v>
      </c>
      <c r="U30" s="39">
        <v>0</v>
      </c>
      <c r="V30" s="39">
        <v>2246.04</v>
      </c>
      <c r="W30" s="39">
        <v>1387.08</v>
      </c>
      <c r="X30" s="39">
        <v>585.96</v>
      </c>
      <c r="Y30" s="7" t="s">
        <v>268</v>
      </c>
      <c r="Z30" s="7" t="s">
        <v>268</v>
      </c>
      <c r="AA30" s="7" t="s">
        <v>268</v>
      </c>
      <c r="AB30" s="7" t="s">
        <v>272</v>
      </c>
    </row>
    <row r="31" spans="1:29" ht="15.75" customHeight="1">
      <c r="A31" s="46" t="s">
        <v>42</v>
      </c>
      <c r="B31" s="7">
        <v>20</v>
      </c>
      <c r="C31" s="7">
        <v>6.67</v>
      </c>
      <c r="D31" s="7">
        <v>8</v>
      </c>
      <c r="E31" s="7">
        <v>10</v>
      </c>
      <c r="F31" s="7">
        <v>8</v>
      </c>
      <c r="G31" s="7">
        <v>8</v>
      </c>
      <c r="H31" s="7">
        <v>8</v>
      </c>
      <c r="I31" s="7" t="s">
        <v>276</v>
      </c>
      <c r="J31" s="7" t="s">
        <v>268</v>
      </c>
      <c r="K31" s="7" t="s">
        <v>332</v>
      </c>
      <c r="L31" s="7">
        <v>500</v>
      </c>
      <c r="M31" s="7" t="s">
        <v>268</v>
      </c>
      <c r="N31" s="7" t="s">
        <v>268</v>
      </c>
      <c r="O31" s="7" t="s">
        <v>319</v>
      </c>
      <c r="P31" s="7" t="s">
        <v>320</v>
      </c>
      <c r="Q31" s="7" t="s">
        <v>268</v>
      </c>
      <c r="R31" s="7" t="s">
        <v>274</v>
      </c>
      <c r="S31" s="39">
        <v>644.74</v>
      </c>
      <c r="T31" s="39">
        <v>644.74</v>
      </c>
      <c r="U31" s="39">
        <v>0</v>
      </c>
      <c r="V31" s="39">
        <v>1144.1199999999999</v>
      </c>
      <c r="W31" s="39">
        <v>0</v>
      </c>
      <c r="X31" s="39">
        <v>1144.1199999999999</v>
      </c>
      <c r="Y31" s="7" t="s">
        <v>268</v>
      </c>
      <c r="Z31" s="7" t="s">
        <v>268</v>
      </c>
      <c r="AA31" s="7" t="s">
        <v>272</v>
      </c>
      <c r="AB31" s="7" t="s">
        <v>272</v>
      </c>
    </row>
    <row r="32" spans="1:29" ht="15.75" customHeight="1">
      <c r="A32" s="45" t="s">
        <v>43</v>
      </c>
      <c r="B32" s="7">
        <v>30</v>
      </c>
      <c r="C32" s="7">
        <v>12</v>
      </c>
      <c r="D32" s="7">
        <v>12</v>
      </c>
      <c r="E32" s="7">
        <v>15</v>
      </c>
      <c r="F32" s="7">
        <v>12</v>
      </c>
      <c r="G32" s="7">
        <v>12</v>
      </c>
      <c r="H32" s="7">
        <v>12</v>
      </c>
      <c r="I32" s="62" t="s">
        <v>276</v>
      </c>
      <c r="J32" s="7" t="s">
        <v>268</v>
      </c>
      <c r="K32" s="7">
        <v>24</v>
      </c>
      <c r="L32" s="7">
        <v>30</v>
      </c>
      <c r="M32" s="7" t="s">
        <v>268</v>
      </c>
      <c r="N32" s="7" t="s">
        <v>268</v>
      </c>
      <c r="O32" s="7">
        <v>24</v>
      </c>
      <c r="P32" s="7">
        <v>0</v>
      </c>
      <c r="Q32" s="7" t="s">
        <v>268</v>
      </c>
      <c r="R32" s="62" t="s">
        <v>274</v>
      </c>
      <c r="S32" s="39">
        <v>653.21</v>
      </c>
      <c r="T32" s="39">
        <v>653.21</v>
      </c>
      <c r="U32" s="39">
        <v>0</v>
      </c>
      <c r="V32" s="39" t="s">
        <v>277</v>
      </c>
      <c r="W32" s="39">
        <v>0</v>
      </c>
      <c r="X32" s="39">
        <v>0</v>
      </c>
      <c r="Y32" s="7" t="s">
        <v>268</v>
      </c>
      <c r="Z32" s="7" t="s">
        <v>268</v>
      </c>
      <c r="AA32" s="7" t="s">
        <v>272</v>
      </c>
      <c r="AB32" s="7" t="s">
        <v>272</v>
      </c>
    </row>
    <row r="33" spans="1:29" ht="15.75" customHeight="1">
      <c r="A33" s="46" t="s">
        <v>44</v>
      </c>
      <c r="B33" s="7">
        <v>30</v>
      </c>
      <c r="C33" s="7">
        <v>5</v>
      </c>
      <c r="D33" s="7">
        <v>10</v>
      </c>
      <c r="E33" s="7">
        <v>18</v>
      </c>
      <c r="F33" s="7">
        <v>6</v>
      </c>
      <c r="G33" s="7">
        <v>6</v>
      </c>
      <c r="H33" s="7">
        <v>6</v>
      </c>
      <c r="I33" s="7" t="s">
        <v>276</v>
      </c>
      <c r="J33" s="7" t="s">
        <v>268</v>
      </c>
      <c r="K33" s="7">
        <v>5</v>
      </c>
      <c r="L33" s="7">
        <v>56</v>
      </c>
      <c r="M33" s="7" t="s">
        <v>268</v>
      </c>
      <c r="N33" s="7" t="s">
        <v>268</v>
      </c>
      <c r="O33" s="7" t="s">
        <v>366</v>
      </c>
      <c r="P33" s="7">
        <v>0</v>
      </c>
      <c r="Q33" s="7" t="s">
        <v>268</v>
      </c>
      <c r="R33" s="7" t="s">
        <v>274</v>
      </c>
      <c r="S33" s="39">
        <v>698.52</v>
      </c>
      <c r="T33" s="39">
        <v>698.52</v>
      </c>
      <c r="U33" s="39" t="s">
        <v>275</v>
      </c>
      <c r="V33" s="39">
        <v>1923.92</v>
      </c>
      <c r="W33" s="39">
        <v>698.52</v>
      </c>
      <c r="X33" s="39">
        <v>1225.4000000000001</v>
      </c>
      <c r="Y33" s="7" t="s">
        <v>268</v>
      </c>
      <c r="Z33" s="7" t="s">
        <v>268</v>
      </c>
      <c r="AA33" s="7" t="s">
        <v>272</v>
      </c>
      <c r="AB33" s="7" t="s">
        <v>272</v>
      </c>
    </row>
    <row r="34" spans="1:29" ht="15.75" customHeight="1">
      <c r="A34" s="45" t="s">
        <v>45</v>
      </c>
      <c r="B34" s="10">
        <v>32</v>
      </c>
      <c r="C34" s="7">
        <v>7.02</v>
      </c>
      <c r="D34" s="7">
        <v>8.69</v>
      </c>
      <c r="E34" s="7">
        <v>10.35</v>
      </c>
      <c r="F34" s="7" t="s">
        <v>264</v>
      </c>
      <c r="G34" s="7" t="s">
        <v>264</v>
      </c>
      <c r="H34" s="7" t="s">
        <v>264</v>
      </c>
      <c r="I34" s="62" t="s">
        <v>272</v>
      </c>
      <c r="J34" s="7" t="s">
        <v>268</v>
      </c>
      <c r="K34" s="7" t="s">
        <v>368</v>
      </c>
      <c r="L34" s="7" t="s">
        <v>264</v>
      </c>
      <c r="M34" s="7" t="s">
        <v>268</v>
      </c>
      <c r="N34" s="7" t="s">
        <v>268</v>
      </c>
      <c r="O34" s="7" t="s">
        <v>368</v>
      </c>
      <c r="P34" s="7" t="s">
        <v>264</v>
      </c>
      <c r="Q34" s="7" t="s">
        <v>272</v>
      </c>
      <c r="R34" s="62" t="s">
        <v>318</v>
      </c>
      <c r="S34" s="39">
        <v>798.51</v>
      </c>
      <c r="T34" s="39">
        <v>662.76</v>
      </c>
      <c r="U34" s="39">
        <v>135.75</v>
      </c>
      <c r="V34" s="39">
        <v>1361.98</v>
      </c>
      <c r="W34" s="39">
        <v>1130.44</v>
      </c>
      <c r="X34" s="39">
        <v>321.54000000000002</v>
      </c>
      <c r="Y34" s="7" t="s">
        <v>268</v>
      </c>
      <c r="Z34" s="7" t="s">
        <v>272</v>
      </c>
      <c r="AA34" s="7" t="s">
        <v>272</v>
      </c>
      <c r="AB34" s="7" t="s">
        <v>268</v>
      </c>
      <c r="AC34" s="7" t="s">
        <v>369</v>
      </c>
    </row>
    <row r="35" spans="1:29" ht="15.75" customHeight="1">
      <c r="A35" s="46" t="s">
        <v>46</v>
      </c>
      <c r="B35" s="7">
        <v>30</v>
      </c>
      <c r="C35" s="7">
        <v>10</v>
      </c>
      <c r="D35" s="7">
        <v>15</v>
      </c>
      <c r="E35" s="7">
        <v>20</v>
      </c>
      <c r="F35" s="7">
        <v>6</v>
      </c>
      <c r="G35" s="7">
        <v>12</v>
      </c>
      <c r="H35" s="7">
        <v>12</v>
      </c>
      <c r="I35" s="7" t="s">
        <v>323</v>
      </c>
      <c r="J35" s="7" t="s">
        <v>268</v>
      </c>
      <c r="K35" s="7" t="s">
        <v>324</v>
      </c>
      <c r="L35" s="7">
        <v>90</v>
      </c>
      <c r="M35" s="7" t="s">
        <v>268</v>
      </c>
      <c r="N35" s="7" t="s">
        <v>268</v>
      </c>
      <c r="O35" s="7" t="s">
        <v>264</v>
      </c>
      <c r="P35" s="7">
        <v>0</v>
      </c>
      <c r="Q35" s="7" t="s">
        <v>268</v>
      </c>
      <c r="R35" s="7" t="s">
        <v>274</v>
      </c>
      <c r="S35" s="39">
        <v>912.95</v>
      </c>
      <c r="T35" s="39">
        <v>912.95</v>
      </c>
      <c r="U35" s="39">
        <v>0</v>
      </c>
      <c r="V35" s="39">
        <v>1933.61</v>
      </c>
      <c r="W35" s="39">
        <v>1321.21</v>
      </c>
      <c r="X35" s="39">
        <v>612.4</v>
      </c>
      <c r="Y35" s="7" t="s">
        <v>268</v>
      </c>
      <c r="Z35" s="7" t="s">
        <v>268</v>
      </c>
      <c r="AA35" s="7" t="s">
        <v>272</v>
      </c>
      <c r="AB35" s="7" t="s">
        <v>272</v>
      </c>
    </row>
    <row r="36" spans="1:29" ht="15.75" customHeight="1">
      <c r="A36" s="45" t="s">
        <v>47</v>
      </c>
      <c r="B36" s="10">
        <v>20</v>
      </c>
      <c r="C36" s="7">
        <v>12</v>
      </c>
      <c r="D36" s="7">
        <v>15</v>
      </c>
      <c r="E36" s="7">
        <v>18</v>
      </c>
      <c r="F36" s="7">
        <v>12</v>
      </c>
      <c r="G36" s="7">
        <v>12</v>
      </c>
      <c r="H36" s="7">
        <v>12</v>
      </c>
      <c r="I36" s="62" t="s">
        <v>364</v>
      </c>
      <c r="J36" s="7" t="s">
        <v>268</v>
      </c>
      <c r="K36" s="7">
        <v>30</v>
      </c>
      <c r="L36" s="7" t="s">
        <v>327</v>
      </c>
      <c r="M36" s="7" t="s">
        <v>268</v>
      </c>
      <c r="N36" s="7" t="s">
        <v>268</v>
      </c>
      <c r="O36" s="7">
        <v>30</v>
      </c>
      <c r="P36" s="7">
        <v>30</v>
      </c>
      <c r="Q36" s="7" t="s">
        <v>268</v>
      </c>
      <c r="R36" s="62" t="s">
        <v>307</v>
      </c>
      <c r="S36" s="39">
        <v>890</v>
      </c>
      <c r="T36" s="39">
        <v>890</v>
      </c>
      <c r="U36" s="39">
        <v>0</v>
      </c>
      <c r="V36" s="39">
        <v>2305.8000000000002</v>
      </c>
      <c r="W36" s="39">
        <v>2022.64</v>
      </c>
      <c r="X36" s="39">
        <v>283.16000000000003</v>
      </c>
      <c r="Y36" s="7" t="s">
        <v>268</v>
      </c>
      <c r="Z36" s="7" t="s">
        <v>268</v>
      </c>
      <c r="AA36" s="7" t="s">
        <v>272</v>
      </c>
      <c r="AB36" s="7" t="s">
        <v>272</v>
      </c>
      <c r="AC36" s="7" t="s">
        <v>365</v>
      </c>
    </row>
    <row r="37" spans="1:29" ht="15.75" customHeight="1">
      <c r="A37" s="46" t="s">
        <v>48</v>
      </c>
      <c r="B37" s="10"/>
      <c r="I37" s="62"/>
      <c r="R37" s="62"/>
      <c r="U37" s="39"/>
    </row>
    <row r="38" spans="1:29" ht="15.75" customHeight="1">
      <c r="A38" s="45" t="s">
        <v>49</v>
      </c>
      <c r="B38" s="10"/>
      <c r="I38" s="62"/>
      <c r="R38" s="62"/>
      <c r="U38" s="39"/>
    </row>
    <row r="39" spans="1:29" ht="15.75" customHeight="1">
      <c r="A39" s="46" t="s">
        <v>50</v>
      </c>
      <c r="B39" s="7">
        <v>30</v>
      </c>
      <c r="C39" s="7" t="s">
        <v>344</v>
      </c>
      <c r="D39" s="7" t="s">
        <v>345</v>
      </c>
      <c r="E39" s="7" t="s">
        <v>346</v>
      </c>
      <c r="F39" s="7" t="s">
        <v>264</v>
      </c>
      <c r="G39" s="7" t="s">
        <v>264</v>
      </c>
      <c r="H39" s="7" t="s">
        <v>264</v>
      </c>
      <c r="I39" s="7" t="s">
        <v>347</v>
      </c>
      <c r="J39" s="7" t="s">
        <v>268</v>
      </c>
      <c r="K39" s="7" t="s">
        <v>348</v>
      </c>
      <c r="L39" s="7" t="s">
        <v>348</v>
      </c>
      <c r="M39" s="7" t="s">
        <v>268</v>
      </c>
      <c r="N39" s="7" t="s">
        <v>268</v>
      </c>
      <c r="O39" s="7" t="s">
        <v>349</v>
      </c>
      <c r="P39" s="7" t="s">
        <v>350</v>
      </c>
      <c r="Q39" s="7" t="s">
        <v>268</v>
      </c>
      <c r="R39" s="7" t="s">
        <v>351</v>
      </c>
      <c r="S39" s="39">
        <v>891.54</v>
      </c>
      <c r="T39" s="39">
        <v>891.54</v>
      </c>
      <c r="U39" s="39">
        <v>0</v>
      </c>
      <c r="V39" s="39">
        <v>1377.42</v>
      </c>
      <c r="W39" s="39">
        <v>550</v>
      </c>
      <c r="X39" s="39">
        <v>827.42</v>
      </c>
      <c r="Y39" s="7" t="s">
        <v>268</v>
      </c>
      <c r="Z39" s="7" t="s">
        <v>268</v>
      </c>
      <c r="AA39" s="7" t="s">
        <v>268</v>
      </c>
      <c r="AB39" s="7" t="s">
        <v>272</v>
      </c>
    </row>
    <row r="40" spans="1:29" ht="15.75" customHeight="1">
      <c r="A40" s="45" t="s">
        <v>51</v>
      </c>
      <c r="B40" s="10"/>
      <c r="I40" s="62"/>
      <c r="R40" s="62"/>
      <c r="U40" s="39"/>
    </row>
    <row r="41" spans="1:29" ht="15.75" customHeight="1">
      <c r="A41" s="46" t="s">
        <v>52</v>
      </c>
      <c r="B41" s="10"/>
      <c r="I41" s="62"/>
      <c r="R41" s="62"/>
      <c r="S41" s="39">
        <v>773.93</v>
      </c>
      <c r="T41" s="39">
        <v>758.18</v>
      </c>
      <c r="U41" s="39">
        <v>15.75</v>
      </c>
      <c r="V41" s="39">
        <v>2076.35</v>
      </c>
      <c r="W41" s="39">
        <v>1902.64</v>
      </c>
      <c r="X41" s="39">
        <v>173.71</v>
      </c>
    </row>
    <row r="42" spans="1:29" ht="15.75" customHeight="1">
      <c r="A42" s="45" t="s">
        <v>53</v>
      </c>
      <c r="B42" s="10">
        <v>30</v>
      </c>
      <c r="C42" s="7">
        <v>13</v>
      </c>
      <c r="D42" s="7">
        <v>17</v>
      </c>
      <c r="E42" s="7">
        <v>21</v>
      </c>
      <c r="F42" s="7">
        <v>3</v>
      </c>
      <c r="G42" s="7">
        <v>5.2</v>
      </c>
      <c r="H42" s="7">
        <v>5.2</v>
      </c>
      <c r="I42" s="62" t="s">
        <v>388</v>
      </c>
      <c r="J42" s="7" t="s">
        <v>268</v>
      </c>
      <c r="K42" s="7" t="s">
        <v>332</v>
      </c>
      <c r="L42" s="7" t="s">
        <v>327</v>
      </c>
      <c r="M42" s="7" t="s">
        <v>268</v>
      </c>
      <c r="N42" s="7" t="s">
        <v>268</v>
      </c>
      <c r="O42" s="7" t="s">
        <v>389</v>
      </c>
      <c r="P42" s="7">
        <v>0</v>
      </c>
      <c r="Q42" s="7" t="s">
        <v>268</v>
      </c>
      <c r="R42" s="62" t="s">
        <v>318</v>
      </c>
      <c r="S42" s="39">
        <v>695.8</v>
      </c>
      <c r="T42" s="39">
        <v>661.02</v>
      </c>
      <c r="U42" s="39">
        <v>34.78</v>
      </c>
      <c r="V42" s="39">
        <v>2038.02</v>
      </c>
      <c r="W42" s="39">
        <v>1600.56</v>
      </c>
      <c r="X42" s="39">
        <v>437.46</v>
      </c>
      <c r="Y42" s="7" t="s">
        <v>268</v>
      </c>
      <c r="Z42" s="7" t="s">
        <v>268</v>
      </c>
      <c r="AA42" s="7" t="s">
        <v>268</v>
      </c>
      <c r="AB42" s="7" t="s">
        <v>272</v>
      </c>
      <c r="AC42" s="7" t="s">
        <v>390</v>
      </c>
    </row>
    <row r="43" spans="1:29" s="58" customFormat="1" ht="15.75" customHeight="1">
      <c r="A43" s="59" t="s">
        <v>54</v>
      </c>
      <c r="B43" s="57" t="s">
        <v>286</v>
      </c>
      <c r="C43" s="58">
        <v>10</v>
      </c>
      <c r="D43" s="58">
        <v>12</v>
      </c>
      <c r="E43" s="58">
        <v>15</v>
      </c>
      <c r="F43" s="58">
        <v>10</v>
      </c>
      <c r="G43" s="58">
        <v>10</v>
      </c>
      <c r="H43" s="58">
        <v>10</v>
      </c>
      <c r="I43" s="62" t="s">
        <v>287</v>
      </c>
      <c r="J43" s="62" t="s">
        <v>268</v>
      </c>
      <c r="K43" s="58" t="s">
        <v>288</v>
      </c>
      <c r="L43" s="58">
        <v>70</v>
      </c>
      <c r="M43" s="62" t="s">
        <v>268</v>
      </c>
      <c r="N43" s="62" t="s">
        <v>268</v>
      </c>
      <c r="O43" s="58" t="s">
        <v>289</v>
      </c>
      <c r="P43" s="58">
        <v>70</v>
      </c>
      <c r="Q43" s="62" t="s">
        <v>268</v>
      </c>
      <c r="R43" s="62" t="s">
        <v>290</v>
      </c>
      <c r="S43" s="65" t="s">
        <v>293</v>
      </c>
      <c r="T43" s="65" t="s">
        <v>293</v>
      </c>
      <c r="U43" s="65">
        <v>0</v>
      </c>
      <c r="V43" s="65" t="s">
        <v>292</v>
      </c>
      <c r="W43" s="68" t="s">
        <v>291</v>
      </c>
      <c r="X43" s="65" t="s">
        <v>294</v>
      </c>
      <c r="Y43" s="62" t="s">
        <v>268</v>
      </c>
      <c r="Z43" s="62" t="s">
        <v>268</v>
      </c>
      <c r="AA43" s="62" t="s">
        <v>268</v>
      </c>
      <c r="AB43" s="62" t="s">
        <v>272</v>
      </c>
    </row>
    <row r="44" spans="1:29" ht="15.75" customHeight="1">
      <c r="A44" s="45" t="s">
        <v>55</v>
      </c>
      <c r="B44" s="7">
        <v>30</v>
      </c>
      <c r="C44" s="7">
        <v>14.66</v>
      </c>
      <c r="D44" s="7">
        <v>18</v>
      </c>
      <c r="E44" s="7">
        <v>21</v>
      </c>
      <c r="F44" s="7">
        <v>0</v>
      </c>
      <c r="G44" s="7">
        <v>0</v>
      </c>
      <c r="H44" s="7">
        <v>0</v>
      </c>
      <c r="I44" s="7" t="s">
        <v>264</v>
      </c>
      <c r="J44" s="62" t="s">
        <v>268</v>
      </c>
      <c r="K44" s="7" t="s">
        <v>336</v>
      </c>
      <c r="L44" s="7">
        <v>0</v>
      </c>
      <c r="M44" s="62" t="s">
        <v>268</v>
      </c>
      <c r="N44" s="62" t="s">
        <v>268</v>
      </c>
      <c r="O44" s="7">
        <v>316</v>
      </c>
      <c r="P44" s="7">
        <v>0</v>
      </c>
      <c r="Q44" s="62" t="s">
        <v>268</v>
      </c>
      <c r="R44" s="7" t="s">
        <v>318</v>
      </c>
      <c r="S44" s="39">
        <v>778.43</v>
      </c>
      <c r="T44" s="39">
        <v>778.43</v>
      </c>
      <c r="U44" s="39">
        <v>0</v>
      </c>
      <c r="V44" s="39">
        <v>2155.69</v>
      </c>
      <c r="W44" s="39">
        <v>1604.78</v>
      </c>
      <c r="X44" s="39">
        <v>550.91</v>
      </c>
      <c r="Y44" s="62" t="s">
        <v>268</v>
      </c>
      <c r="Z44" s="62" t="s">
        <v>268</v>
      </c>
      <c r="AA44" s="62" t="s">
        <v>268</v>
      </c>
      <c r="AB44" s="62" t="s">
        <v>268</v>
      </c>
    </row>
    <row r="45" spans="1:29" ht="15.75" customHeight="1">
      <c r="A45" s="46" t="s">
        <v>56</v>
      </c>
      <c r="B45" s="10">
        <v>20</v>
      </c>
      <c r="C45" s="7">
        <v>0</v>
      </c>
      <c r="D45" s="7">
        <v>10</v>
      </c>
      <c r="E45" s="7">
        <v>15</v>
      </c>
      <c r="F45" s="7" t="s">
        <v>264</v>
      </c>
      <c r="G45" s="7" t="s">
        <v>264</v>
      </c>
      <c r="H45" s="7" t="s">
        <v>264</v>
      </c>
      <c r="I45" s="7" t="s">
        <v>264</v>
      </c>
      <c r="J45" s="7" t="s">
        <v>268</v>
      </c>
      <c r="K45" s="7">
        <v>25</v>
      </c>
      <c r="L45" s="7">
        <v>672</v>
      </c>
      <c r="M45" s="7" t="s">
        <v>268</v>
      </c>
      <c r="N45" s="7" t="s">
        <v>268</v>
      </c>
      <c r="O45" s="56" t="s">
        <v>264</v>
      </c>
      <c r="P45" s="56" t="s">
        <v>264</v>
      </c>
      <c r="Q45" s="56" t="s">
        <v>264</v>
      </c>
      <c r="R45" s="7" t="s">
        <v>315</v>
      </c>
      <c r="S45" s="39">
        <v>903.56</v>
      </c>
      <c r="T45" s="39">
        <v>0</v>
      </c>
      <c r="U45" s="39">
        <v>0</v>
      </c>
      <c r="V45" s="39">
        <v>0</v>
      </c>
      <c r="W45" s="39">
        <v>0</v>
      </c>
      <c r="X45" s="39">
        <v>0</v>
      </c>
      <c r="Y45" s="56" t="s">
        <v>264</v>
      </c>
      <c r="Z45" s="56" t="s">
        <v>264</v>
      </c>
      <c r="AA45" s="56" t="s">
        <v>264</v>
      </c>
      <c r="AB45" s="56" t="s">
        <v>264</v>
      </c>
    </row>
    <row r="46" spans="1:29" ht="15.75" customHeight="1"/>
    <row r="47" spans="1:29" ht="15.75" customHeight="1"/>
    <row r="48" spans="1:29"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sheetData>
  <pageMargins left="0.7" right="0.7" top="0.75" bottom="0.75" header="0" footer="0"/>
  <pageSetup orientation="landscape"/>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F1001"/>
  <sheetViews>
    <sheetView workbookViewId="0">
      <selection activeCell="G25" sqref="G25"/>
    </sheetView>
  </sheetViews>
  <sheetFormatPr baseColWidth="10" defaultColWidth="11.1640625" defaultRowHeight="15" customHeight="1"/>
  <cols>
    <col min="1" max="1" width="12.5" customWidth="1"/>
    <col min="2" max="2" width="14.1640625" customWidth="1"/>
    <col min="3" max="3" width="17.33203125" customWidth="1"/>
    <col min="4" max="4" width="20.33203125" customWidth="1"/>
    <col min="5" max="5" width="19.33203125" customWidth="1"/>
    <col min="6" max="6" width="21.33203125" customWidth="1"/>
    <col min="7" max="26" width="10.5" customWidth="1"/>
  </cols>
  <sheetData>
    <row r="1" spans="1:6" s="16" customFormat="1" ht="15.75" customHeight="1">
      <c r="A1" s="27" t="s">
        <v>0</v>
      </c>
      <c r="B1" s="27" t="s">
        <v>125</v>
      </c>
      <c r="C1" s="27" t="s">
        <v>126</v>
      </c>
      <c r="D1" s="27" t="s">
        <v>127</v>
      </c>
      <c r="E1" s="27" t="s">
        <v>128</v>
      </c>
      <c r="F1" s="27" t="s">
        <v>129</v>
      </c>
    </row>
    <row r="2" spans="1:6" ht="15.75" customHeight="1">
      <c r="A2" s="11" t="s">
        <v>13</v>
      </c>
      <c r="B2" s="51">
        <v>109</v>
      </c>
      <c r="C2" s="38">
        <v>136212</v>
      </c>
      <c r="D2" s="38">
        <v>63.48</v>
      </c>
      <c r="E2" s="41">
        <v>28</v>
      </c>
      <c r="F2" s="38">
        <v>48.58</v>
      </c>
    </row>
    <row r="3" spans="1:6" ht="15.75" customHeight="1">
      <c r="A3" s="9" t="s">
        <v>14</v>
      </c>
      <c r="B3" s="33">
        <v>5</v>
      </c>
      <c r="C3" s="39">
        <v>70779.539999999994</v>
      </c>
      <c r="D3" s="39">
        <v>23.5</v>
      </c>
      <c r="E3" s="40">
        <v>5</v>
      </c>
      <c r="F3" s="39">
        <v>20.28</v>
      </c>
    </row>
    <row r="4" spans="1:6" ht="15.75" customHeight="1">
      <c r="A4" s="8" t="s">
        <v>15</v>
      </c>
      <c r="B4" s="33">
        <v>27</v>
      </c>
      <c r="C4" s="39">
        <v>82934</v>
      </c>
      <c r="D4" s="39">
        <v>36.07</v>
      </c>
      <c r="E4" s="40">
        <v>2.5</v>
      </c>
      <c r="F4" s="39">
        <v>36.07</v>
      </c>
    </row>
    <row r="5" spans="1:6" ht="15.75" customHeight="1">
      <c r="A5" s="9" t="s">
        <v>16</v>
      </c>
      <c r="B5" s="33">
        <v>4</v>
      </c>
      <c r="C5" s="39">
        <v>79364.87</v>
      </c>
      <c r="D5" s="39">
        <v>27.65</v>
      </c>
      <c r="E5" s="40">
        <v>4</v>
      </c>
      <c r="F5" s="39">
        <v>27.65</v>
      </c>
    </row>
    <row r="6" spans="1:6" ht="15.75" customHeight="1">
      <c r="A6" s="8" t="s">
        <v>17</v>
      </c>
      <c r="B6" s="33">
        <v>9</v>
      </c>
      <c r="C6" s="39">
        <v>57410.64</v>
      </c>
      <c r="D6" s="39">
        <v>20.56</v>
      </c>
      <c r="E6" s="40">
        <v>4</v>
      </c>
      <c r="F6" s="39">
        <v>20.56</v>
      </c>
    </row>
    <row r="7" spans="1:6" ht="15.75" customHeight="1">
      <c r="A7" s="9" t="s">
        <v>18</v>
      </c>
      <c r="B7" s="33">
        <v>18</v>
      </c>
      <c r="C7" s="39">
        <v>84864</v>
      </c>
      <c r="D7" s="39">
        <v>31.08</v>
      </c>
      <c r="E7" s="40">
        <v>16</v>
      </c>
      <c r="F7" s="39">
        <v>0</v>
      </c>
    </row>
    <row r="8" spans="1:6" ht="15.75" customHeight="1">
      <c r="A8" s="8" t="s">
        <v>19</v>
      </c>
      <c r="B8" s="33">
        <v>12</v>
      </c>
      <c r="C8" s="39">
        <v>112466.32</v>
      </c>
      <c r="D8" s="39">
        <v>49.99</v>
      </c>
      <c r="E8" s="40">
        <v>6</v>
      </c>
      <c r="F8" s="39">
        <v>40.01</v>
      </c>
    </row>
    <row r="9" spans="1:6" ht="15.75" customHeight="1">
      <c r="A9" s="9" t="s">
        <v>20</v>
      </c>
      <c r="B9" s="33">
        <v>3</v>
      </c>
      <c r="C9" s="39">
        <v>84981.39</v>
      </c>
      <c r="D9" s="39">
        <v>32.56</v>
      </c>
      <c r="E9" s="40">
        <v>17</v>
      </c>
      <c r="F9" s="39">
        <v>9.9</v>
      </c>
    </row>
    <row r="10" spans="1:6" ht="15.75" customHeight="1">
      <c r="A10" s="8" t="s">
        <v>21</v>
      </c>
      <c r="B10" s="33"/>
      <c r="C10" s="39"/>
      <c r="D10" s="39"/>
      <c r="E10" s="40"/>
      <c r="F10" s="39"/>
    </row>
    <row r="11" spans="1:6" ht="15.75" customHeight="1">
      <c r="A11" s="9" t="s">
        <v>22</v>
      </c>
      <c r="B11" s="33">
        <v>52</v>
      </c>
      <c r="C11" s="39">
        <v>106365.55</v>
      </c>
      <c r="D11" s="39">
        <v>34.36</v>
      </c>
      <c r="E11" s="40">
        <v>14</v>
      </c>
      <c r="F11" s="39">
        <v>28.77</v>
      </c>
    </row>
    <row r="12" spans="1:6" ht="15.75" customHeight="1">
      <c r="A12" s="8" t="s">
        <v>23</v>
      </c>
      <c r="B12" s="33">
        <v>10</v>
      </c>
      <c r="C12" s="39">
        <v>87720</v>
      </c>
      <c r="D12" s="39">
        <v>50647</v>
      </c>
      <c r="E12" s="40">
        <v>8</v>
      </c>
      <c r="F12" s="39">
        <v>20.14</v>
      </c>
    </row>
    <row r="13" spans="1:6" ht="15.75" customHeight="1">
      <c r="A13" s="9" t="s">
        <v>24</v>
      </c>
      <c r="B13" s="33"/>
      <c r="C13" s="39"/>
      <c r="D13" s="39"/>
      <c r="E13" s="40"/>
      <c r="F13" s="39"/>
    </row>
    <row r="14" spans="1:6" ht="15.75" customHeight="1">
      <c r="A14" s="8" t="s">
        <v>25</v>
      </c>
      <c r="B14" s="33">
        <v>1</v>
      </c>
      <c r="C14" s="39">
        <v>62954.1</v>
      </c>
      <c r="D14" s="39">
        <v>19.940000000000001</v>
      </c>
      <c r="E14" s="40">
        <v>3</v>
      </c>
      <c r="F14" s="39">
        <v>18</v>
      </c>
    </row>
    <row r="15" spans="1:6" ht="15.75" customHeight="1">
      <c r="A15" s="9" t="s">
        <v>26</v>
      </c>
      <c r="B15" s="33">
        <v>66</v>
      </c>
      <c r="C15" s="39">
        <v>118526</v>
      </c>
      <c r="D15" s="39">
        <v>56.82</v>
      </c>
      <c r="E15" s="40">
        <v>7.5</v>
      </c>
      <c r="F15" s="39">
        <v>47</v>
      </c>
    </row>
    <row r="16" spans="1:6" ht="15.75" customHeight="1">
      <c r="A16" s="8" t="s">
        <v>27</v>
      </c>
      <c r="B16" s="33">
        <v>4</v>
      </c>
      <c r="C16" s="39">
        <v>69067.83</v>
      </c>
      <c r="D16" s="39">
        <v>26.04</v>
      </c>
      <c r="E16" s="40">
        <v>14</v>
      </c>
      <c r="F16" s="39">
        <v>20.83</v>
      </c>
    </row>
    <row r="17" spans="1:6" ht="15.75" customHeight="1">
      <c r="A17" s="9" t="s">
        <v>28</v>
      </c>
      <c r="B17" s="33">
        <v>11</v>
      </c>
      <c r="C17" s="39">
        <v>83912.320000000007</v>
      </c>
      <c r="D17" s="39">
        <v>28.09</v>
      </c>
      <c r="E17" s="40">
        <v>2</v>
      </c>
      <c r="F17" s="39">
        <v>25</v>
      </c>
    </row>
    <row r="18" spans="1:6" ht="15.75" customHeight="1">
      <c r="A18" s="8" t="s">
        <v>29</v>
      </c>
      <c r="B18" s="34">
        <v>2</v>
      </c>
      <c r="C18" s="39">
        <v>56300</v>
      </c>
      <c r="D18" s="39">
        <v>16</v>
      </c>
      <c r="E18" s="40">
        <v>4</v>
      </c>
      <c r="F18" s="39">
        <v>12</v>
      </c>
    </row>
    <row r="19" spans="1:6" ht="15.75" customHeight="1">
      <c r="A19" s="9" t="s">
        <v>30</v>
      </c>
      <c r="B19" s="33">
        <v>8</v>
      </c>
      <c r="C19" s="39">
        <v>82584.600000000006</v>
      </c>
      <c r="D19" s="39">
        <v>24</v>
      </c>
      <c r="E19" s="40">
        <v>9</v>
      </c>
      <c r="F19" s="39">
        <v>19.28</v>
      </c>
    </row>
    <row r="20" spans="1:6" ht="15.75" customHeight="1">
      <c r="A20" s="8" t="s">
        <v>31</v>
      </c>
      <c r="B20" s="33">
        <v>3</v>
      </c>
      <c r="C20" s="39">
        <v>52833</v>
      </c>
      <c r="D20" s="39">
        <v>23</v>
      </c>
      <c r="E20" s="40">
        <v>10</v>
      </c>
      <c r="F20" s="39">
        <v>16</v>
      </c>
    </row>
    <row r="21" spans="1:6" ht="15.75" customHeight="1">
      <c r="A21" s="9" t="s">
        <v>32</v>
      </c>
      <c r="B21" s="33"/>
      <c r="C21" s="39"/>
      <c r="D21" s="39"/>
      <c r="E21" s="40"/>
      <c r="F21" s="39"/>
    </row>
    <row r="22" spans="1:6" ht="15.75" customHeight="1">
      <c r="A22" s="8" t="s">
        <v>33</v>
      </c>
      <c r="B22" s="33">
        <v>9</v>
      </c>
      <c r="C22" s="39">
        <v>74341</v>
      </c>
      <c r="D22" s="39">
        <v>24.64</v>
      </c>
      <c r="E22" s="40">
        <v>17</v>
      </c>
      <c r="F22" s="39">
        <v>23.14</v>
      </c>
    </row>
    <row r="23" spans="1:6" ht="15.75" customHeight="1">
      <c r="A23" s="9" t="s">
        <v>34</v>
      </c>
      <c r="B23" s="33">
        <v>11</v>
      </c>
      <c r="C23" s="39">
        <v>88118</v>
      </c>
      <c r="D23" s="39">
        <v>82141.8</v>
      </c>
      <c r="E23" s="40">
        <v>11</v>
      </c>
      <c r="F23" s="39">
        <v>26.26</v>
      </c>
    </row>
    <row r="24" spans="1:6" ht="15.75" customHeight="1">
      <c r="A24" s="8" t="s">
        <v>35</v>
      </c>
      <c r="B24" s="33">
        <v>11</v>
      </c>
      <c r="C24" s="39">
        <v>83299</v>
      </c>
      <c r="D24" s="39">
        <v>24.32</v>
      </c>
      <c r="E24" s="40">
        <v>10</v>
      </c>
      <c r="F24" s="39">
        <v>18.760000000000002</v>
      </c>
    </row>
    <row r="25" spans="1:6" ht="15.75" customHeight="1">
      <c r="A25" s="9" t="s">
        <v>36</v>
      </c>
      <c r="B25" s="33">
        <v>7</v>
      </c>
      <c r="C25" s="39">
        <v>84746</v>
      </c>
      <c r="D25" s="39">
        <v>28.1</v>
      </c>
      <c r="E25" s="40">
        <v>10</v>
      </c>
      <c r="F25" s="39">
        <v>27.26</v>
      </c>
    </row>
    <row r="26" spans="1:6" ht="15.75" customHeight="1">
      <c r="A26" s="8" t="s">
        <v>37</v>
      </c>
      <c r="B26" s="33">
        <v>18</v>
      </c>
      <c r="C26" s="39">
        <v>70246</v>
      </c>
      <c r="D26" s="39">
        <v>26</v>
      </c>
      <c r="E26" s="40">
        <v>12</v>
      </c>
      <c r="F26" s="39">
        <v>0</v>
      </c>
    </row>
    <row r="27" spans="1:6" ht="15.75" customHeight="1">
      <c r="A27" s="9" t="s">
        <v>38</v>
      </c>
      <c r="B27" s="33"/>
      <c r="C27" s="39"/>
      <c r="D27" s="39"/>
      <c r="E27" s="40"/>
      <c r="F27" s="39"/>
    </row>
    <row r="28" spans="1:6" ht="15.75" customHeight="1">
      <c r="A28" s="8" t="s">
        <v>39</v>
      </c>
      <c r="B28" s="33">
        <v>9</v>
      </c>
      <c r="C28" s="39">
        <v>86002.86</v>
      </c>
      <c r="D28" s="39">
        <v>39.44</v>
      </c>
      <c r="E28" s="40">
        <v>19</v>
      </c>
      <c r="F28" s="39">
        <v>18</v>
      </c>
    </row>
    <row r="29" spans="1:6" ht="15.75" customHeight="1">
      <c r="A29" s="9" t="s">
        <v>40</v>
      </c>
      <c r="B29" s="33">
        <v>67</v>
      </c>
      <c r="C29" s="39">
        <v>108888</v>
      </c>
      <c r="D29" s="39">
        <v>93329.600000000006</v>
      </c>
      <c r="E29" s="40">
        <v>1</v>
      </c>
      <c r="F29" s="39">
        <v>41.14</v>
      </c>
    </row>
    <row r="30" spans="1:6" ht="15.75" customHeight="1">
      <c r="A30" s="8" t="s">
        <v>41</v>
      </c>
      <c r="B30" s="33">
        <v>16</v>
      </c>
      <c r="C30" s="39">
        <v>81608</v>
      </c>
      <c r="D30" s="39">
        <v>32.35</v>
      </c>
      <c r="E30" s="40">
        <v>6</v>
      </c>
      <c r="F30" s="39">
        <v>28.05</v>
      </c>
    </row>
    <row r="31" spans="1:6" ht="15.75" customHeight="1">
      <c r="A31" s="9" t="s">
        <v>42</v>
      </c>
      <c r="B31" s="33">
        <v>3</v>
      </c>
      <c r="C31" s="39">
        <v>86257.35</v>
      </c>
      <c r="D31" s="39">
        <v>24.13</v>
      </c>
      <c r="E31" s="40">
        <v>12</v>
      </c>
      <c r="F31" s="39">
        <v>21.52</v>
      </c>
    </row>
    <row r="32" spans="1:6" ht="15.75" customHeight="1">
      <c r="A32" s="8" t="s">
        <v>43</v>
      </c>
      <c r="B32" s="33">
        <v>3</v>
      </c>
      <c r="C32" s="39">
        <v>29.9</v>
      </c>
      <c r="D32" s="39">
        <v>18.5</v>
      </c>
      <c r="E32" s="40">
        <v>9</v>
      </c>
      <c r="F32" s="39" t="s">
        <v>281</v>
      </c>
    </row>
    <row r="33" spans="1:6" ht="15.75" customHeight="1">
      <c r="A33" s="9" t="s">
        <v>44</v>
      </c>
      <c r="B33" s="33">
        <v>3</v>
      </c>
      <c r="C33" s="39">
        <v>46679.88</v>
      </c>
      <c r="D33" s="39">
        <v>25.53</v>
      </c>
      <c r="E33" s="40">
        <v>12</v>
      </c>
      <c r="F33" s="39">
        <v>17</v>
      </c>
    </row>
    <row r="34" spans="1:6" ht="15.75" customHeight="1">
      <c r="A34" s="8" t="s">
        <v>45</v>
      </c>
      <c r="B34" s="33">
        <v>14</v>
      </c>
      <c r="C34" s="39">
        <v>87101.46</v>
      </c>
      <c r="D34" s="39">
        <v>34.17</v>
      </c>
      <c r="E34" s="40">
        <v>9</v>
      </c>
      <c r="F34" s="39">
        <v>24</v>
      </c>
    </row>
    <row r="35" spans="1:6" ht="15.75" customHeight="1">
      <c r="A35" s="9" t="s">
        <v>46</v>
      </c>
      <c r="B35" s="33">
        <v>7</v>
      </c>
      <c r="C35" s="39">
        <v>78000</v>
      </c>
      <c r="D35" s="39">
        <v>27.76</v>
      </c>
      <c r="E35" s="40">
        <v>11</v>
      </c>
      <c r="F35" s="39">
        <v>0</v>
      </c>
    </row>
    <row r="36" spans="1:6" ht="15.75" customHeight="1">
      <c r="A36" s="8" t="s">
        <v>47</v>
      </c>
      <c r="B36" s="33">
        <v>18</v>
      </c>
      <c r="C36" s="39">
        <v>96637</v>
      </c>
      <c r="D36" s="39">
        <v>42.63</v>
      </c>
      <c r="E36" s="40">
        <v>19</v>
      </c>
      <c r="F36" s="39">
        <v>28.96</v>
      </c>
    </row>
    <row r="37" spans="1:6" ht="15.75" customHeight="1">
      <c r="A37" s="9" t="s">
        <v>48</v>
      </c>
      <c r="B37" s="33"/>
      <c r="C37" s="39"/>
      <c r="D37" s="39"/>
      <c r="E37" s="40"/>
      <c r="F37" s="39"/>
    </row>
    <row r="38" spans="1:6" ht="15.75" customHeight="1">
      <c r="A38" s="8" t="s">
        <v>49</v>
      </c>
      <c r="B38" s="33">
        <v>5</v>
      </c>
      <c r="C38" s="39">
        <v>75398.960000000006</v>
      </c>
      <c r="D38" s="39">
        <v>35.44</v>
      </c>
      <c r="E38" s="40">
        <v>9</v>
      </c>
      <c r="F38" s="39">
        <v>26.06</v>
      </c>
    </row>
    <row r="39" spans="1:6" ht="15.75" customHeight="1">
      <c r="A39" s="9" t="s">
        <v>50</v>
      </c>
      <c r="B39" s="33">
        <v>6</v>
      </c>
      <c r="C39" s="39">
        <v>78498.960000000006</v>
      </c>
      <c r="D39" s="39">
        <v>25.5</v>
      </c>
      <c r="E39" s="40">
        <v>10</v>
      </c>
      <c r="F39" s="39">
        <v>18</v>
      </c>
    </row>
    <row r="40" spans="1:6" ht="15.75" customHeight="1">
      <c r="A40" s="8" t="s">
        <v>51</v>
      </c>
      <c r="B40" s="33">
        <v>5</v>
      </c>
      <c r="C40" s="39">
        <v>75000</v>
      </c>
      <c r="D40" s="39">
        <v>27.3</v>
      </c>
      <c r="E40" s="40">
        <v>3</v>
      </c>
      <c r="F40" s="39">
        <v>21</v>
      </c>
    </row>
    <row r="41" spans="1:6" ht="15.75" customHeight="1">
      <c r="A41" s="9" t="s">
        <v>52</v>
      </c>
      <c r="B41" s="33"/>
      <c r="C41" s="39"/>
      <c r="D41" s="39"/>
      <c r="E41" s="40"/>
      <c r="F41" s="39"/>
    </row>
    <row r="42" spans="1:6" ht="15.75" customHeight="1">
      <c r="A42" s="8" t="s">
        <v>53</v>
      </c>
      <c r="B42" s="33">
        <v>7</v>
      </c>
      <c r="C42" s="39">
        <v>75690.990000000005</v>
      </c>
      <c r="D42" s="39">
        <v>39.44</v>
      </c>
      <c r="E42" s="40">
        <v>13</v>
      </c>
      <c r="F42" s="39">
        <v>31.66</v>
      </c>
    </row>
    <row r="43" spans="1:6" ht="15.75" customHeight="1">
      <c r="A43" s="9" t="s">
        <v>54</v>
      </c>
      <c r="B43" s="33">
        <v>36</v>
      </c>
      <c r="C43" s="39">
        <v>116209</v>
      </c>
      <c r="D43" s="39">
        <v>38.630000000000003</v>
      </c>
      <c r="E43" s="40">
        <v>2</v>
      </c>
      <c r="F43" s="39">
        <v>37.1</v>
      </c>
    </row>
    <row r="44" spans="1:6" ht="15.75" customHeight="1">
      <c r="A44" s="8" t="s">
        <v>55</v>
      </c>
      <c r="B44" s="33">
        <v>16</v>
      </c>
      <c r="C44" s="39">
        <v>100478.71</v>
      </c>
      <c r="D44" s="39">
        <v>36.32</v>
      </c>
      <c r="E44" s="40">
        <v>30</v>
      </c>
      <c r="F44" s="39">
        <v>31.01</v>
      </c>
    </row>
    <row r="45" spans="1:6" ht="15.75" customHeight="1">
      <c r="A45" s="9" t="s">
        <v>56</v>
      </c>
      <c r="B45" s="33">
        <v>7</v>
      </c>
      <c r="C45" s="39">
        <v>81016</v>
      </c>
      <c r="D45" s="39">
        <v>29.55</v>
      </c>
      <c r="E45" s="40">
        <v>18</v>
      </c>
      <c r="F45" s="39">
        <v>24.06</v>
      </c>
    </row>
    <row r="46" spans="1:6" ht="15.75" customHeight="1">
      <c r="A46" s="17"/>
      <c r="B46" s="18"/>
    </row>
    <row r="47" spans="1:6" ht="15.75" customHeight="1">
      <c r="A47" s="19"/>
    </row>
    <row r="48" spans="1:6"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sheetData>
  <pageMargins left="0.7" right="0.7" top="0.75" bottom="0.75" header="0" footer="0"/>
  <pageSetup orientation="landscape"/>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P1001"/>
  <sheetViews>
    <sheetView workbookViewId="0">
      <pane ySplit="1" topLeftCell="A2" activePane="bottomLeft" state="frozen"/>
      <selection pane="bottomLeft" activeCell="P25" sqref="P25"/>
    </sheetView>
  </sheetViews>
  <sheetFormatPr baseColWidth="10" defaultColWidth="11.1640625" defaultRowHeight="15" customHeight="1"/>
  <cols>
    <col min="1" max="1" width="12.33203125" customWidth="1"/>
    <col min="2" max="2" width="12.5" customWidth="1"/>
    <col min="3" max="3" width="16" customWidth="1"/>
    <col min="4" max="4" width="18.5" customWidth="1"/>
    <col min="5" max="5" width="15" customWidth="1"/>
    <col min="6" max="6" width="18.1640625" customWidth="1"/>
    <col min="7" max="7" width="22.83203125" customWidth="1"/>
    <col min="8" max="8" width="20.33203125" customWidth="1"/>
    <col min="9" max="9" width="16.83203125" customWidth="1"/>
    <col min="10" max="10" width="20.6640625" customWidth="1"/>
    <col min="11" max="11" width="16" customWidth="1"/>
    <col min="12" max="12" width="16.83203125" customWidth="1"/>
    <col min="13" max="13" width="18.5" customWidth="1"/>
    <col min="14" max="14" width="19" bestFit="1" customWidth="1"/>
    <col min="15" max="15" width="15.83203125" customWidth="1"/>
    <col min="16" max="16" width="15.33203125" customWidth="1"/>
    <col min="17" max="26" width="10.5" customWidth="1"/>
  </cols>
  <sheetData>
    <row r="1" spans="1:16" s="16" customFormat="1" ht="15.75" customHeight="1">
      <c r="A1" s="27" t="s">
        <v>0</v>
      </c>
      <c r="B1" s="27" t="s">
        <v>125</v>
      </c>
      <c r="C1" s="27" t="s">
        <v>130</v>
      </c>
      <c r="D1" s="27" t="s">
        <v>131</v>
      </c>
      <c r="E1" s="27" t="s">
        <v>132</v>
      </c>
      <c r="F1" s="27" t="s">
        <v>133</v>
      </c>
      <c r="G1" s="27" t="s">
        <v>134</v>
      </c>
      <c r="H1" s="27" t="s">
        <v>135</v>
      </c>
      <c r="I1" s="27" t="s">
        <v>136</v>
      </c>
      <c r="J1" s="27" t="s">
        <v>137</v>
      </c>
      <c r="K1" s="27" t="s">
        <v>138</v>
      </c>
      <c r="L1" s="27" t="s">
        <v>139</v>
      </c>
      <c r="M1" s="27" t="s">
        <v>140</v>
      </c>
      <c r="N1" s="27" t="s">
        <v>141</v>
      </c>
      <c r="O1" s="27" t="s">
        <v>142</v>
      </c>
      <c r="P1" s="27" t="s">
        <v>143</v>
      </c>
    </row>
    <row r="2" spans="1:16" ht="15.75" customHeight="1">
      <c r="A2" s="52" t="s">
        <v>13</v>
      </c>
      <c r="B2" s="53">
        <v>203</v>
      </c>
      <c r="C2" s="38">
        <v>141838</v>
      </c>
      <c r="D2" s="38">
        <v>63.81</v>
      </c>
      <c r="E2" s="41">
        <v>6.5</v>
      </c>
      <c r="F2" s="38">
        <v>58.78</v>
      </c>
      <c r="G2" s="38">
        <v>56.76</v>
      </c>
      <c r="H2" s="41">
        <v>13.7</v>
      </c>
      <c r="I2" s="38">
        <v>40.15</v>
      </c>
      <c r="J2" s="38">
        <v>42.32</v>
      </c>
      <c r="K2" s="41">
        <v>9.4</v>
      </c>
      <c r="L2" s="38">
        <v>33.18</v>
      </c>
      <c r="M2" s="38">
        <v>59.01</v>
      </c>
      <c r="N2" s="41">
        <v>5.0999999999999996</v>
      </c>
      <c r="O2" s="38">
        <v>36.5</v>
      </c>
      <c r="P2" s="13"/>
    </row>
    <row r="3" spans="1:16" ht="15.75" customHeight="1">
      <c r="A3" s="42" t="s">
        <v>14</v>
      </c>
      <c r="B3" s="43">
        <v>5</v>
      </c>
      <c r="C3" s="39">
        <v>74136.14</v>
      </c>
      <c r="D3" s="39">
        <v>25.45</v>
      </c>
      <c r="E3" s="40">
        <v>12</v>
      </c>
      <c r="F3" s="39">
        <v>23.31</v>
      </c>
      <c r="G3" s="39">
        <v>25.45</v>
      </c>
      <c r="H3" s="40">
        <v>12</v>
      </c>
      <c r="I3" s="39">
        <v>23.31</v>
      </c>
      <c r="J3" s="39">
        <v>19.57</v>
      </c>
      <c r="K3" s="40">
        <v>1</v>
      </c>
      <c r="L3" s="39">
        <v>17.899999999999999</v>
      </c>
      <c r="M3" s="39">
        <v>19.57</v>
      </c>
      <c r="N3" s="40">
        <v>0.5</v>
      </c>
      <c r="O3" s="39">
        <v>19</v>
      </c>
      <c r="P3" s="7"/>
    </row>
    <row r="4" spans="1:16" ht="15.75" customHeight="1">
      <c r="A4" s="26" t="s">
        <v>15</v>
      </c>
      <c r="B4" s="43">
        <v>72</v>
      </c>
      <c r="C4" s="39">
        <v>82934</v>
      </c>
      <c r="D4" s="39">
        <v>36.07</v>
      </c>
      <c r="E4" s="40">
        <v>6</v>
      </c>
      <c r="F4" s="39">
        <v>36.07</v>
      </c>
      <c r="G4" s="39">
        <v>28.44</v>
      </c>
      <c r="H4" s="40">
        <v>10</v>
      </c>
      <c r="I4" s="39">
        <v>25.78</v>
      </c>
      <c r="J4" s="39">
        <v>34.15</v>
      </c>
      <c r="K4" s="40">
        <v>8.5</v>
      </c>
      <c r="L4" s="39">
        <v>32.19</v>
      </c>
      <c r="M4" s="39">
        <v>32.58</v>
      </c>
      <c r="N4" s="40">
        <v>11</v>
      </c>
      <c r="O4" s="39">
        <v>29.53</v>
      </c>
      <c r="P4" s="7"/>
    </row>
    <row r="5" spans="1:16" ht="15.75" customHeight="1">
      <c r="A5" s="42" t="s">
        <v>16</v>
      </c>
      <c r="B5" s="43">
        <v>6</v>
      </c>
      <c r="C5" s="39">
        <v>79364.87</v>
      </c>
      <c r="D5" s="39">
        <v>27.65</v>
      </c>
      <c r="E5" s="40">
        <v>9</v>
      </c>
      <c r="F5" s="39">
        <v>27.65</v>
      </c>
      <c r="G5" s="39">
        <v>27.75</v>
      </c>
      <c r="H5" s="40">
        <v>11</v>
      </c>
      <c r="I5" s="39">
        <v>26.75</v>
      </c>
      <c r="J5" s="39">
        <v>0</v>
      </c>
      <c r="K5" s="40" t="s">
        <v>264</v>
      </c>
      <c r="L5" s="39">
        <v>0</v>
      </c>
      <c r="M5" s="39">
        <v>24.22</v>
      </c>
      <c r="N5" s="40">
        <v>3</v>
      </c>
      <c r="O5" s="39">
        <v>24.22</v>
      </c>
      <c r="P5" s="7"/>
    </row>
    <row r="6" spans="1:16" ht="15.75" customHeight="1">
      <c r="A6" s="26" t="s">
        <v>17</v>
      </c>
      <c r="B6" s="43">
        <v>8</v>
      </c>
      <c r="C6" s="39">
        <v>57410.64</v>
      </c>
      <c r="D6" s="39">
        <v>20.7</v>
      </c>
      <c r="E6" s="40">
        <v>25</v>
      </c>
      <c r="F6" s="39">
        <v>20.7</v>
      </c>
      <c r="G6" s="39">
        <v>19.75</v>
      </c>
      <c r="H6" s="40">
        <v>15</v>
      </c>
      <c r="I6" s="39">
        <v>19.170000000000002</v>
      </c>
      <c r="J6" s="39">
        <v>7.5</v>
      </c>
      <c r="K6" s="40">
        <v>2</v>
      </c>
      <c r="L6" s="39">
        <v>17.5</v>
      </c>
      <c r="M6" s="39">
        <v>20.7</v>
      </c>
      <c r="N6" s="40">
        <v>25</v>
      </c>
      <c r="O6" s="39">
        <v>20.7</v>
      </c>
      <c r="P6" s="7"/>
    </row>
    <row r="7" spans="1:16" ht="15.75" customHeight="1">
      <c r="A7" s="42" t="s">
        <v>18</v>
      </c>
      <c r="B7" s="43">
        <v>31</v>
      </c>
      <c r="C7" s="39">
        <v>84864</v>
      </c>
      <c r="D7" s="39">
        <v>31.1</v>
      </c>
      <c r="E7" s="40">
        <v>13</v>
      </c>
      <c r="F7" s="39">
        <v>0</v>
      </c>
      <c r="G7" s="39">
        <v>32.950000000000003</v>
      </c>
      <c r="H7" s="40">
        <v>35</v>
      </c>
      <c r="I7" s="39">
        <v>24.54</v>
      </c>
      <c r="J7" s="39">
        <v>0</v>
      </c>
      <c r="K7" s="56" t="s">
        <v>264</v>
      </c>
      <c r="L7" s="39">
        <v>0</v>
      </c>
      <c r="M7" s="39">
        <v>26.11</v>
      </c>
      <c r="N7" s="40">
        <v>11</v>
      </c>
      <c r="O7" s="39">
        <v>20.03</v>
      </c>
      <c r="P7" s="7"/>
    </row>
    <row r="8" spans="1:16" ht="15.75" customHeight="1">
      <c r="A8" s="26" t="s">
        <v>19</v>
      </c>
      <c r="B8" s="43">
        <v>19</v>
      </c>
      <c r="C8" s="39">
        <v>125979.1</v>
      </c>
      <c r="D8" s="39">
        <v>49.88</v>
      </c>
      <c r="E8" s="40">
        <v>2</v>
      </c>
      <c r="F8" s="39">
        <v>44.81</v>
      </c>
      <c r="G8" s="39">
        <v>55.64</v>
      </c>
      <c r="H8" s="40">
        <v>21</v>
      </c>
      <c r="I8" s="39">
        <v>44.81</v>
      </c>
      <c r="J8" s="39">
        <v>0</v>
      </c>
      <c r="K8" s="47" t="s">
        <v>265</v>
      </c>
      <c r="L8" s="39">
        <v>0</v>
      </c>
      <c r="M8" s="39">
        <v>36.770000000000003</v>
      </c>
      <c r="N8" s="40">
        <v>8</v>
      </c>
      <c r="O8" s="39">
        <v>31.9</v>
      </c>
      <c r="P8" s="7"/>
    </row>
    <row r="9" spans="1:16" ht="15.75" customHeight="1">
      <c r="A9" s="42" t="s">
        <v>20</v>
      </c>
      <c r="B9" s="43">
        <v>13</v>
      </c>
      <c r="C9" s="39">
        <v>85562.559999999998</v>
      </c>
      <c r="D9" s="39">
        <v>26.19</v>
      </c>
      <c r="E9" s="40">
        <v>32</v>
      </c>
      <c r="F9" s="39">
        <v>12.5</v>
      </c>
      <c r="G9" s="39">
        <v>26.4</v>
      </c>
      <c r="H9" s="40">
        <v>4</v>
      </c>
      <c r="I9" s="39">
        <v>21.63</v>
      </c>
      <c r="J9" s="39">
        <v>29.34</v>
      </c>
      <c r="K9" s="40">
        <v>8</v>
      </c>
      <c r="L9" s="39">
        <v>15.36</v>
      </c>
      <c r="M9" s="39">
        <v>29.34</v>
      </c>
      <c r="N9" s="40">
        <v>8</v>
      </c>
      <c r="O9" s="39">
        <v>15.36</v>
      </c>
      <c r="P9" s="7"/>
    </row>
    <row r="10" spans="1:16" ht="15.75" customHeight="1">
      <c r="A10" s="26" t="s">
        <v>21</v>
      </c>
      <c r="B10" s="43"/>
      <c r="C10" s="39"/>
      <c r="D10" s="39"/>
      <c r="E10" s="40"/>
      <c r="F10" s="39"/>
      <c r="G10" s="39"/>
      <c r="H10" s="40"/>
      <c r="I10" s="39"/>
      <c r="J10" s="39"/>
      <c r="K10" s="40"/>
      <c r="L10" s="39"/>
      <c r="M10" s="39"/>
      <c r="N10" s="40"/>
      <c r="O10" s="39"/>
      <c r="P10" s="7"/>
    </row>
    <row r="11" spans="1:16" ht="15.75" customHeight="1">
      <c r="A11" s="42" t="s">
        <v>22</v>
      </c>
      <c r="B11" s="43">
        <v>72</v>
      </c>
      <c r="C11" s="39">
        <v>106365.55</v>
      </c>
      <c r="D11" s="39">
        <v>41.16</v>
      </c>
      <c r="E11" s="40">
        <v>14</v>
      </c>
      <c r="F11" s="39">
        <v>0</v>
      </c>
      <c r="G11" s="39">
        <v>40.74</v>
      </c>
      <c r="H11" s="40">
        <v>21</v>
      </c>
      <c r="I11" s="39">
        <v>0</v>
      </c>
      <c r="J11" s="39">
        <v>0</v>
      </c>
      <c r="K11" s="56" t="s">
        <v>264</v>
      </c>
      <c r="L11" s="39">
        <v>0</v>
      </c>
      <c r="M11" s="39">
        <v>29.66</v>
      </c>
      <c r="N11" s="40">
        <v>15</v>
      </c>
      <c r="O11" s="39">
        <v>27.15</v>
      </c>
      <c r="P11" s="7"/>
    </row>
    <row r="12" spans="1:16" ht="15.75" customHeight="1">
      <c r="A12" s="26" t="s">
        <v>23</v>
      </c>
      <c r="B12" s="43">
        <v>11</v>
      </c>
      <c r="C12" s="39">
        <v>87720</v>
      </c>
      <c r="D12" s="39">
        <v>26.38</v>
      </c>
      <c r="E12" s="40">
        <v>11</v>
      </c>
      <c r="F12" s="39">
        <v>23.23</v>
      </c>
      <c r="G12" s="39">
        <v>29.39</v>
      </c>
      <c r="H12" s="40">
        <v>21</v>
      </c>
      <c r="I12" s="39">
        <v>23.27</v>
      </c>
      <c r="J12" s="39">
        <v>19.39</v>
      </c>
      <c r="K12" s="40">
        <v>2</v>
      </c>
      <c r="L12" s="39">
        <v>19.39</v>
      </c>
      <c r="M12" s="39">
        <v>23.83</v>
      </c>
      <c r="N12" s="40">
        <v>10</v>
      </c>
      <c r="O12" s="39">
        <v>20.29</v>
      </c>
      <c r="P12" s="7"/>
    </row>
    <row r="13" spans="1:16" ht="15.75" customHeight="1">
      <c r="A13" s="42" t="s">
        <v>24</v>
      </c>
      <c r="B13" s="43"/>
      <c r="C13" s="39"/>
      <c r="D13" s="39"/>
      <c r="E13" s="40"/>
      <c r="F13" s="39"/>
      <c r="G13" s="39"/>
      <c r="H13" s="40"/>
      <c r="I13" s="39"/>
      <c r="J13" s="39"/>
      <c r="K13" s="40"/>
      <c r="L13" s="39"/>
      <c r="M13" s="39"/>
      <c r="N13" s="40"/>
      <c r="O13" s="39"/>
      <c r="P13" s="7"/>
    </row>
    <row r="14" spans="1:16" ht="15.75" customHeight="1">
      <c r="A14" s="26" t="s">
        <v>25</v>
      </c>
      <c r="B14" s="43">
        <v>2</v>
      </c>
      <c r="C14" s="39">
        <v>68746.320000000007</v>
      </c>
      <c r="D14" s="39">
        <v>19.84</v>
      </c>
      <c r="E14" s="40">
        <v>6</v>
      </c>
      <c r="F14" s="39">
        <v>11.5</v>
      </c>
      <c r="G14" s="39">
        <v>19.940000000000001</v>
      </c>
      <c r="H14" s="40">
        <v>6</v>
      </c>
      <c r="I14" s="39">
        <v>11.5</v>
      </c>
      <c r="J14" s="39">
        <v>0</v>
      </c>
      <c r="K14" s="56" t="s">
        <v>264</v>
      </c>
      <c r="L14" s="39">
        <v>11.5</v>
      </c>
      <c r="M14" s="39">
        <v>18.5</v>
      </c>
      <c r="N14" s="40">
        <v>1</v>
      </c>
      <c r="O14" s="39">
        <v>18</v>
      </c>
      <c r="P14" s="7"/>
    </row>
    <row r="15" spans="1:16" ht="15.75" customHeight="1">
      <c r="A15" s="42" t="s">
        <v>26</v>
      </c>
      <c r="B15" s="43">
        <v>105</v>
      </c>
      <c r="C15" s="39">
        <v>125041</v>
      </c>
      <c r="D15" s="39">
        <v>54.22</v>
      </c>
      <c r="E15" s="40">
        <v>8.5</v>
      </c>
      <c r="F15" s="39">
        <v>67560</v>
      </c>
      <c r="G15" s="39">
        <v>47</v>
      </c>
      <c r="H15" s="40">
        <v>8.5</v>
      </c>
      <c r="I15" s="39">
        <v>40</v>
      </c>
      <c r="J15" s="39">
        <v>41.01</v>
      </c>
      <c r="K15" s="40">
        <v>13</v>
      </c>
      <c r="L15" s="39">
        <v>40</v>
      </c>
      <c r="M15" s="39">
        <v>32.69</v>
      </c>
      <c r="N15" s="40">
        <v>7</v>
      </c>
      <c r="O15" s="39">
        <v>29</v>
      </c>
      <c r="P15" s="7"/>
    </row>
    <row r="16" spans="1:16" ht="15.75" customHeight="1">
      <c r="A16" s="26" t="s">
        <v>27</v>
      </c>
      <c r="B16" s="43">
        <v>7</v>
      </c>
      <c r="C16" s="39">
        <v>72700.56</v>
      </c>
      <c r="D16" s="39">
        <v>25.65</v>
      </c>
      <c r="E16" s="40">
        <v>4</v>
      </c>
      <c r="F16" s="39">
        <v>20.52</v>
      </c>
      <c r="G16" s="39">
        <v>0</v>
      </c>
      <c r="H16" s="56" t="s">
        <v>264</v>
      </c>
      <c r="I16" s="39">
        <v>0</v>
      </c>
      <c r="J16" s="39">
        <v>0</v>
      </c>
      <c r="K16" s="56" t="s">
        <v>264</v>
      </c>
      <c r="L16" s="39">
        <v>0</v>
      </c>
      <c r="M16" s="39">
        <v>23.99</v>
      </c>
      <c r="N16" s="40">
        <v>3</v>
      </c>
      <c r="O16" s="39">
        <v>19.190000000000001</v>
      </c>
      <c r="P16" s="7"/>
    </row>
    <row r="17" spans="1:16" ht="15.75" customHeight="1">
      <c r="A17" s="42" t="s">
        <v>28</v>
      </c>
      <c r="B17" s="43">
        <v>16</v>
      </c>
      <c r="C17" s="39">
        <v>91375</v>
      </c>
      <c r="D17" s="39">
        <v>31.26</v>
      </c>
      <c r="E17" s="40">
        <v>17</v>
      </c>
      <c r="F17" s="39">
        <v>15.91</v>
      </c>
      <c r="G17" s="39">
        <v>34.869999999999997</v>
      </c>
      <c r="H17" s="40">
        <v>36</v>
      </c>
      <c r="I17" s="39">
        <v>19.600000000000001</v>
      </c>
      <c r="J17" s="39">
        <v>30.96</v>
      </c>
      <c r="K17" s="40">
        <v>18</v>
      </c>
      <c r="L17" s="39">
        <v>14.5</v>
      </c>
      <c r="M17" s="39">
        <v>30.96</v>
      </c>
      <c r="N17" s="40">
        <v>18</v>
      </c>
      <c r="O17" s="39">
        <v>14.5</v>
      </c>
      <c r="P17" s="7"/>
    </row>
    <row r="18" spans="1:16" ht="15.75" customHeight="1">
      <c r="A18" s="26" t="s">
        <v>29</v>
      </c>
      <c r="B18" s="44">
        <v>2</v>
      </c>
      <c r="C18" s="39">
        <v>56300</v>
      </c>
      <c r="D18" s="39">
        <v>18.5</v>
      </c>
      <c r="E18" s="40">
        <v>1.5</v>
      </c>
      <c r="F18" s="39">
        <v>16.5</v>
      </c>
      <c r="G18" s="39">
        <v>0</v>
      </c>
      <c r="H18" s="40" t="s">
        <v>264</v>
      </c>
      <c r="I18" s="39">
        <v>0</v>
      </c>
      <c r="J18" s="39">
        <v>0</v>
      </c>
      <c r="K18" s="39" t="s">
        <v>264</v>
      </c>
      <c r="L18" s="39">
        <v>0</v>
      </c>
      <c r="M18" s="39">
        <v>0</v>
      </c>
      <c r="N18" s="39" t="s">
        <v>264</v>
      </c>
      <c r="O18" s="39">
        <v>0</v>
      </c>
      <c r="P18" s="7"/>
    </row>
    <row r="19" spans="1:16" ht="15.75" customHeight="1">
      <c r="A19" s="42" t="s">
        <v>30</v>
      </c>
      <c r="B19" s="43">
        <v>12</v>
      </c>
      <c r="C19" s="39">
        <v>82584.600000000006</v>
      </c>
      <c r="D19" s="39">
        <v>28.53</v>
      </c>
      <c r="E19" s="40">
        <v>14.5</v>
      </c>
      <c r="F19" s="39">
        <v>19.28</v>
      </c>
      <c r="G19" s="39">
        <v>28.53</v>
      </c>
      <c r="H19" s="40">
        <v>14.5</v>
      </c>
      <c r="I19" s="39">
        <v>21.67</v>
      </c>
      <c r="J19" s="39">
        <v>22.03</v>
      </c>
      <c r="K19" s="40">
        <v>2</v>
      </c>
      <c r="L19" s="39">
        <v>18.2</v>
      </c>
      <c r="M19" s="39">
        <v>0</v>
      </c>
      <c r="N19" s="40">
        <v>6.5</v>
      </c>
      <c r="O19" s="39">
        <v>16.2</v>
      </c>
      <c r="P19" s="7" t="s">
        <v>362</v>
      </c>
    </row>
    <row r="20" spans="1:16" ht="15.75" customHeight="1">
      <c r="A20" s="26" t="s">
        <v>31</v>
      </c>
      <c r="B20" s="43">
        <v>6</v>
      </c>
      <c r="C20" s="39">
        <v>54257</v>
      </c>
      <c r="D20" s="39">
        <v>23</v>
      </c>
      <c r="E20" s="40">
        <v>3</v>
      </c>
      <c r="F20" s="39">
        <v>16</v>
      </c>
      <c r="G20" s="39">
        <v>23</v>
      </c>
      <c r="H20" s="40">
        <v>18</v>
      </c>
      <c r="I20" s="39">
        <v>16</v>
      </c>
      <c r="J20" s="39">
        <v>0</v>
      </c>
      <c r="K20" s="40" t="s">
        <v>264</v>
      </c>
      <c r="L20" s="39">
        <v>0</v>
      </c>
      <c r="M20" s="39">
        <v>20.5</v>
      </c>
      <c r="N20" s="40">
        <v>4</v>
      </c>
      <c r="O20" s="39">
        <v>16</v>
      </c>
      <c r="P20" s="7"/>
    </row>
    <row r="21" spans="1:16" ht="15.75" customHeight="1">
      <c r="A21" s="42" t="s">
        <v>32</v>
      </c>
      <c r="B21" s="43"/>
      <c r="C21" s="39"/>
      <c r="D21" s="39"/>
      <c r="E21" s="40"/>
      <c r="F21" s="39"/>
      <c r="G21" s="39"/>
      <c r="H21" s="40"/>
      <c r="I21" s="39"/>
      <c r="J21" s="39"/>
      <c r="K21" s="40"/>
      <c r="L21" s="39"/>
      <c r="M21" s="39"/>
      <c r="N21" s="40"/>
      <c r="O21" s="39"/>
      <c r="P21" s="7"/>
    </row>
    <row r="22" spans="1:16" ht="15.75" customHeight="1">
      <c r="A22" s="26" t="s">
        <v>33</v>
      </c>
      <c r="B22" s="43">
        <v>10</v>
      </c>
      <c r="C22" s="39">
        <v>81777</v>
      </c>
      <c r="D22" s="39">
        <v>27.4</v>
      </c>
      <c r="E22" s="40">
        <v>14</v>
      </c>
      <c r="F22" s="39">
        <v>25.9</v>
      </c>
      <c r="G22" s="39">
        <v>25.33</v>
      </c>
      <c r="H22" s="40">
        <v>33</v>
      </c>
      <c r="I22" s="39">
        <v>23.83</v>
      </c>
      <c r="J22" s="39">
        <v>0</v>
      </c>
      <c r="K22" s="47" t="s">
        <v>265</v>
      </c>
      <c r="L22" s="39">
        <v>0</v>
      </c>
      <c r="M22" s="39">
        <v>24.36</v>
      </c>
      <c r="N22" s="40">
        <v>11</v>
      </c>
      <c r="O22" s="39">
        <v>22.85</v>
      </c>
      <c r="P22" s="7"/>
    </row>
    <row r="23" spans="1:16" ht="15.75" customHeight="1">
      <c r="A23" s="42" t="s">
        <v>34</v>
      </c>
      <c r="B23" s="43">
        <v>13</v>
      </c>
      <c r="C23" s="39">
        <v>88118</v>
      </c>
      <c r="D23" s="39">
        <v>35.42</v>
      </c>
      <c r="E23" s="40">
        <v>26</v>
      </c>
      <c r="F23" s="39">
        <v>26.26</v>
      </c>
      <c r="G23" s="39">
        <v>27.56</v>
      </c>
      <c r="H23" s="40">
        <v>9</v>
      </c>
      <c r="I23" s="39">
        <v>24</v>
      </c>
      <c r="J23" s="39">
        <v>35.409999999999997</v>
      </c>
      <c r="K23" s="40">
        <v>26</v>
      </c>
      <c r="L23" s="39">
        <v>20.440000000000001</v>
      </c>
      <c r="M23" s="39">
        <v>22.33</v>
      </c>
      <c r="N23" s="40">
        <v>2</v>
      </c>
      <c r="O23" s="39">
        <v>20.440000000000001</v>
      </c>
      <c r="P23" s="7"/>
    </row>
    <row r="24" spans="1:16" ht="15.75" customHeight="1">
      <c r="A24" s="26" t="s">
        <v>35</v>
      </c>
      <c r="B24" s="43">
        <v>14</v>
      </c>
      <c r="C24" s="39">
        <v>88877</v>
      </c>
      <c r="D24" s="39">
        <v>28</v>
      </c>
      <c r="E24" s="40">
        <v>0</v>
      </c>
      <c r="F24" s="39">
        <v>23.11</v>
      </c>
      <c r="G24" s="39">
        <v>33.19</v>
      </c>
      <c r="H24" s="40">
        <v>24</v>
      </c>
      <c r="I24" s="39">
        <v>20.82</v>
      </c>
      <c r="J24" s="39">
        <v>0</v>
      </c>
      <c r="K24" s="56" t="s">
        <v>264</v>
      </c>
      <c r="L24" s="39">
        <v>0</v>
      </c>
      <c r="M24" s="39">
        <v>24.08</v>
      </c>
      <c r="N24" s="40">
        <v>6</v>
      </c>
      <c r="O24" s="39">
        <v>18.760000000000002</v>
      </c>
      <c r="P24" s="7"/>
    </row>
    <row r="25" spans="1:16" ht="15.75" customHeight="1">
      <c r="A25" s="42" t="s">
        <v>36</v>
      </c>
      <c r="B25" s="43">
        <v>9</v>
      </c>
      <c r="C25" s="39">
        <v>84746</v>
      </c>
      <c r="D25" s="39">
        <v>30.8</v>
      </c>
      <c r="E25" s="40">
        <v>18</v>
      </c>
      <c r="F25" s="39">
        <v>20</v>
      </c>
      <c r="G25" s="39">
        <v>32.22</v>
      </c>
      <c r="H25" s="40">
        <v>19</v>
      </c>
      <c r="I25" s="39">
        <v>24</v>
      </c>
      <c r="J25" s="39">
        <v>0</v>
      </c>
      <c r="K25" s="56" t="s">
        <v>264</v>
      </c>
      <c r="L25" s="39">
        <v>0</v>
      </c>
      <c r="M25" s="39">
        <v>27.68</v>
      </c>
      <c r="N25" s="40">
        <v>13</v>
      </c>
      <c r="O25" s="39">
        <v>20</v>
      </c>
      <c r="P25" s="7"/>
    </row>
    <row r="26" spans="1:16" ht="15.75" customHeight="1">
      <c r="A26" s="26" t="s">
        <v>37</v>
      </c>
      <c r="B26" s="43">
        <v>15</v>
      </c>
      <c r="C26" s="39">
        <v>74871</v>
      </c>
      <c r="D26" s="39">
        <v>26</v>
      </c>
      <c r="E26" s="40">
        <v>25</v>
      </c>
      <c r="F26" s="39">
        <v>0</v>
      </c>
      <c r="G26" s="39">
        <v>20.91</v>
      </c>
      <c r="H26" s="40">
        <v>8</v>
      </c>
      <c r="I26" s="39">
        <v>0</v>
      </c>
      <c r="J26" s="39">
        <v>0</v>
      </c>
      <c r="K26" s="47" t="s">
        <v>265</v>
      </c>
      <c r="L26" s="39">
        <v>0</v>
      </c>
      <c r="M26" s="39">
        <v>26</v>
      </c>
      <c r="N26" s="40">
        <v>25</v>
      </c>
      <c r="O26" s="39">
        <v>0</v>
      </c>
      <c r="P26" s="7"/>
    </row>
    <row r="27" spans="1:16" ht="15.75" customHeight="1">
      <c r="A27" s="42" t="s">
        <v>38</v>
      </c>
      <c r="B27" s="43"/>
      <c r="C27" s="39"/>
      <c r="D27" s="39"/>
      <c r="E27" s="40"/>
      <c r="F27" s="39"/>
      <c r="G27" s="39"/>
      <c r="H27" s="40"/>
      <c r="I27" s="39"/>
      <c r="J27" s="39"/>
      <c r="K27" s="40"/>
      <c r="L27" s="39"/>
      <c r="M27" s="39"/>
      <c r="N27" s="40"/>
      <c r="O27" s="39"/>
      <c r="P27" s="7"/>
    </row>
    <row r="28" spans="1:16" ht="15.75" customHeight="1">
      <c r="A28" s="26" t="s">
        <v>39</v>
      </c>
      <c r="B28" s="43">
        <v>20</v>
      </c>
      <c r="C28" s="39">
        <v>92427</v>
      </c>
      <c r="D28" s="39">
        <v>47.23</v>
      </c>
      <c r="E28" s="40">
        <v>34</v>
      </c>
      <c r="F28" s="39">
        <v>20</v>
      </c>
      <c r="G28" s="39">
        <v>37.17</v>
      </c>
      <c r="H28" s="40">
        <v>28</v>
      </c>
      <c r="I28" s="39">
        <v>22</v>
      </c>
      <c r="J28" s="39">
        <v>26.35</v>
      </c>
      <c r="K28" s="40">
        <v>9</v>
      </c>
      <c r="L28" s="39">
        <v>20</v>
      </c>
      <c r="M28" s="39">
        <v>22.68</v>
      </c>
      <c r="N28" s="40">
        <v>1</v>
      </c>
      <c r="O28" s="39">
        <v>20</v>
      </c>
      <c r="P28" s="7"/>
    </row>
    <row r="29" spans="1:16" ht="15.75" customHeight="1">
      <c r="A29" s="42" t="s">
        <v>40</v>
      </c>
      <c r="B29" s="43">
        <v>99</v>
      </c>
      <c r="C29" s="39">
        <v>114878.39999999999</v>
      </c>
      <c r="D29" s="39">
        <v>59.68</v>
      </c>
      <c r="E29" s="40">
        <v>2</v>
      </c>
      <c r="F29" s="39">
        <v>41.14</v>
      </c>
      <c r="G29" s="39">
        <v>47.32</v>
      </c>
      <c r="H29" s="40">
        <v>2</v>
      </c>
      <c r="I29" s="39">
        <v>39.82</v>
      </c>
      <c r="J29" s="39">
        <v>26.48</v>
      </c>
      <c r="K29" s="40">
        <v>3</v>
      </c>
      <c r="L29" s="39">
        <v>23.25</v>
      </c>
      <c r="M29" s="39">
        <v>37.58</v>
      </c>
      <c r="N29" s="40">
        <v>5</v>
      </c>
      <c r="O29" s="39">
        <v>31.61</v>
      </c>
      <c r="P29" s="7"/>
    </row>
    <row r="30" spans="1:16" ht="15.75" customHeight="1">
      <c r="A30" s="26" t="s">
        <v>41</v>
      </c>
      <c r="B30" s="43">
        <v>19</v>
      </c>
      <c r="C30" s="39">
        <v>91574</v>
      </c>
      <c r="D30" s="39">
        <v>42.1</v>
      </c>
      <c r="E30" s="40">
        <v>19</v>
      </c>
      <c r="F30" s="39">
        <v>34.56</v>
      </c>
      <c r="G30" s="39">
        <v>35.229999999999997</v>
      </c>
      <c r="H30" s="40">
        <v>9</v>
      </c>
      <c r="I30" s="39">
        <v>28.05</v>
      </c>
      <c r="J30" s="39">
        <v>0</v>
      </c>
      <c r="K30" s="40" t="s">
        <v>264</v>
      </c>
      <c r="L30" s="39">
        <v>0</v>
      </c>
      <c r="M30" s="39">
        <v>26.68</v>
      </c>
      <c r="N30" s="40">
        <v>1</v>
      </c>
      <c r="O30" s="39">
        <v>25.73</v>
      </c>
      <c r="P30" s="7"/>
    </row>
    <row r="31" spans="1:16" ht="15.75" customHeight="1">
      <c r="A31" s="42" t="s">
        <v>42</v>
      </c>
      <c r="B31" s="43">
        <v>4</v>
      </c>
      <c r="C31" s="39">
        <v>86257.35</v>
      </c>
      <c r="D31" s="39">
        <v>31.34</v>
      </c>
      <c r="E31" s="40">
        <v>4</v>
      </c>
      <c r="F31" s="39">
        <v>21.52</v>
      </c>
      <c r="G31" s="39">
        <v>29.06</v>
      </c>
      <c r="H31" s="40">
        <v>30</v>
      </c>
      <c r="I31" s="39">
        <v>20.14</v>
      </c>
      <c r="J31" s="39">
        <v>0</v>
      </c>
      <c r="K31" s="40" t="s">
        <v>264</v>
      </c>
      <c r="L31" s="39">
        <v>0</v>
      </c>
      <c r="M31" s="39">
        <v>19.690000000000001</v>
      </c>
      <c r="N31" s="40">
        <v>1</v>
      </c>
      <c r="O31" s="39">
        <v>17.57</v>
      </c>
      <c r="P31" s="7"/>
    </row>
    <row r="32" spans="1:16" ht="15.75" customHeight="1">
      <c r="A32" s="26" t="s">
        <v>43</v>
      </c>
      <c r="B32" s="43">
        <v>5</v>
      </c>
      <c r="C32" s="39">
        <v>30.32</v>
      </c>
      <c r="D32" s="39">
        <v>19.48</v>
      </c>
      <c r="E32" s="40">
        <v>10</v>
      </c>
      <c r="F32" s="39" t="s">
        <v>281</v>
      </c>
      <c r="G32" s="39">
        <v>18.39</v>
      </c>
      <c r="H32" s="40">
        <v>3</v>
      </c>
      <c r="I32" s="39" t="s">
        <v>281</v>
      </c>
      <c r="J32" s="39">
        <v>0</v>
      </c>
      <c r="K32" s="40" t="s">
        <v>264</v>
      </c>
      <c r="L32" s="39">
        <v>0</v>
      </c>
      <c r="M32" s="39">
        <v>16.010000000000002</v>
      </c>
      <c r="N32" s="40">
        <v>5</v>
      </c>
      <c r="O32" s="39" t="s">
        <v>281</v>
      </c>
      <c r="P32" s="7"/>
    </row>
    <row r="33" spans="1:16" ht="15.75" customHeight="1">
      <c r="A33" s="42" t="s">
        <v>44</v>
      </c>
      <c r="B33" s="43">
        <v>8</v>
      </c>
      <c r="C33" s="39">
        <v>47269.04</v>
      </c>
      <c r="D33" s="39">
        <v>24.97</v>
      </c>
      <c r="E33" s="40">
        <v>12</v>
      </c>
      <c r="F33" s="39">
        <v>17</v>
      </c>
      <c r="G33" s="39">
        <v>25.24</v>
      </c>
      <c r="H33" s="40">
        <v>14</v>
      </c>
      <c r="I33" s="39">
        <v>17</v>
      </c>
      <c r="J33" s="39">
        <v>25</v>
      </c>
      <c r="K33" s="40">
        <v>13</v>
      </c>
      <c r="L33" s="39">
        <v>17</v>
      </c>
      <c r="M33" s="39">
        <v>24.97</v>
      </c>
      <c r="N33" s="40">
        <v>12</v>
      </c>
      <c r="O33" s="39">
        <v>17</v>
      </c>
      <c r="P33" s="7"/>
    </row>
    <row r="34" spans="1:16" ht="15.75" customHeight="1">
      <c r="A34" s="26" t="s">
        <v>45</v>
      </c>
      <c r="B34" s="43">
        <v>17</v>
      </c>
      <c r="C34" s="39">
        <v>89531.49</v>
      </c>
      <c r="D34" s="39">
        <v>36.44</v>
      </c>
      <c r="E34" s="40">
        <v>13</v>
      </c>
      <c r="F34" s="39">
        <v>26</v>
      </c>
      <c r="G34" s="39">
        <v>33.08</v>
      </c>
      <c r="H34" s="40">
        <v>24</v>
      </c>
      <c r="I34" s="39">
        <v>25</v>
      </c>
      <c r="J34" s="39">
        <v>0</v>
      </c>
      <c r="K34" s="40">
        <v>13</v>
      </c>
      <c r="L34" s="39">
        <v>36.44</v>
      </c>
      <c r="M34" s="39">
        <v>34.72</v>
      </c>
      <c r="N34" s="40">
        <v>11</v>
      </c>
      <c r="O34" s="39">
        <v>25</v>
      </c>
      <c r="P34" s="7"/>
    </row>
    <row r="35" spans="1:16" ht="15.75" customHeight="1">
      <c r="A35" s="42" t="s">
        <v>46</v>
      </c>
      <c r="B35" s="43">
        <v>20</v>
      </c>
      <c r="C35" s="39">
        <v>84435</v>
      </c>
      <c r="D35" s="39">
        <v>31</v>
      </c>
      <c r="E35" s="40">
        <v>26</v>
      </c>
      <c r="F35" s="39">
        <v>0</v>
      </c>
      <c r="G35" s="39">
        <v>29</v>
      </c>
      <c r="H35" s="40">
        <v>9</v>
      </c>
      <c r="I35" s="39">
        <v>0</v>
      </c>
      <c r="J35" s="39">
        <v>25</v>
      </c>
      <c r="K35" s="40">
        <v>14</v>
      </c>
      <c r="L35" s="39">
        <v>0</v>
      </c>
      <c r="M35" s="39">
        <v>22</v>
      </c>
      <c r="N35" s="40">
        <v>5</v>
      </c>
      <c r="O35" s="39">
        <v>0</v>
      </c>
      <c r="P35" s="7"/>
    </row>
    <row r="36" spans="1:16" ht="15.75" customHeight="1">
      <c r="A36" s="26" t="s">
        <v>47</v>
      </c>
      <c r="B36" s="43">
        <v>34</v>
      </c>
      <c r="C36" s="39">
        <v>96637</v>
      </c>
      <c r="D36" s="39">
        <v>41.55</v>
      </c>
      <c r="E36" s="40">
        <v>24</v>
      </c>
      <c r="F36" s="39">
        <v>28.96</v>
      </c>
      <c r="G36" s="39">
        <v>40.93</v>
      </c>
      <c r="H36" s="40">
        <v>41</v>
      </c>
      <c r="I36" s="39">
        <v>28.96</v>
      </c>
      <c r="J36" s="39">
        <v>35.97</v>
      </c>
      <c r="K36" s="40">
        <v>7</v>
      </c>
      <c r="L36" s="39">
        <v>28.96</v>
      </c>
      <c r="M36" s="39">
        <v>0</v>
      </c>
      <c r="N36" s="40" t="s">
        <v>264</v>
      </c>
      <c r="O36" s="39">
        <v>0</v>
      </c>
      <c r="P36" s="7"/>
    </row>
    <row r="37" spans="1:16" ht="15.75" customHeight="1">
      <c r="A37" s="42" t="s">
        <v>48</v>
      </c>
      <c r="B37" s="43"/>
      <c r="C37" s="39"/>
      <c r="D37" s="39"/>
      <c r="E37" s="40"/>
      <c r="F37" s="39"/>
      <c r="G37" s="39"/>
      <c r="H37" s="40"/>
      <c r="I37" s="39"/>
      <c r="J37" s="39"/>
      <c r="K37" s="40"/>
      <c r="L37" s="39"/>
      <c r="M37" s="39"/>
      <c r="N37" s="40"/>
      <c r="O37" s="39"/>
      <c r="P37" s="7"/>
    </row>
    <row r="38" spans="1:16" ht="15.75" customHeight="1">
      <c r="A38" s="26" t="s">
        <v>49</v>
      </c>
      <c r="B38" s="43">
        <v>10</v>
      </c>
      <c r="C38" s="39">
        <v>100545.9</v>
      </c>
      <c r="D38" s="39">
        <v>39.28</v>
      </c>
      <c r="E38" s="40">
        <v>22</v>
      </c>
      <c r="F38" s="39">
        <v>28.85</v>
      </c>
      <c r="G38" s="39">
        <v>0</v>
      </c>
      <c r="H38" s="56" t="s">
        <v>264</v>
      </c>
      <c r="I38" s="39">
        <v>0</v>
      </c>
      <c r="J38" s="39">
        <v>0</v>
      </c>
      <c r="K38" s="56" t="s">
        <v>264</v>
      </c>
      <c r="L38" s="39">
        <v>0</v>
      </c>
      <c r="M38" s="39">
        <v>22.32</v>
      </c>
      <c r="N38" s="40">
        <v>4</v>
      </c>
      <c r="O38" s="39">
        <v>19.27</v>
      </c>
      <c r="P38" s="7"/>
    </row>
    <row r="39" spans="1:16" ht="15.75" customHeight="1">
      <c r="A39" s="42" t="s">
        <v>50</v>
      </c>
      <c r="B39" s="43">
        <v>15</v>
      </c>
      <c r="C39" s="39">
        <v>78498.960000000006</v>
      </c>
      <c r="D39" s="39">
        <v>30.91</v>
      </c>
      <c r="E39" s="40">
        <v>30</v>
      </c>
      <c r="F39" s="39">
        <v>17.5</v>
      </c>
      <c r="G39" s="39">
        <v>0</v>
      </c>
      <c r="H39" s="40" t="s">
        <v>264</v>
      </c>
      <c r="I39" s="39">
        <v>0</v>
      </c>
      <c r="J39" s="39">
        <v>0</v>
      </c>
      <c r="K39" s="56" t="s">
        <v>264</v>
      </c>
      <c r="L39" s="39">
        <v>0</v>
      </c>
      <c r="M39" s="39">
        <v>20.95</v>
      </c>
      <c r="N39" s="40">
        <v>4</v>
      </c>
      <c r="O39" s="39">
        <v>17</v>
      </c>
      <c r="P39" s="7"/>
    </row>
    <row r="40" spans="1:16" ht="15.75" customHeight="1">
      <c r="A40" s="26" t="s">
        <v>51</v>
      </c>
      <c r="B40" s="43">
        <v>8</v>
      </c>
      <c r="C40" s="39">
        <v>78000</v>
      </c>
      <c r="D40" s="39">
        <v>28.5</v>
      </c>
      <c r="E40" s="40">
        <v>7</v>
      </c>
      <c r="F40" s="39">
        <v>15.11</v>
      </c>
      <c r="G40" s="39">
        <v>26.4</v>
      </c>
      <c r="H40" s="40">
        <v>28</v>
      </c>
      <c r="I40" s="39">
        <v>19.989999999999998</v>
      </c>
      <c r="J40" s="39">
        <v>22.07</v>
      </c>
      <c r="K40" s="40">
        <v>4</v>
      </c>
      <c r="L40" s="39">
        <v>18</v>
      </c>
      <c r="M40" s="39">
        <v>20.329999999999998</v>
      </c>
      <c r="N40" s="40">
        <v>2</v>
      </c>
      <c r="O40" s="39">
        <v>17</v>
      </c>
      <c r="P40" s="7"/>
    </row>
    <row r="41" spans="1:16" ht="15.75" customHeight="1">
      <c r="A41" s="42" t="s">
        <v>52</v>
      </c>
      <c r="B41" s="43"/>
      <c r="C41" s="39"/>
      <c r="D41" s="39"/>
      <c r="E41" s="40"/>
      <c r="F41" s="39"/>
      <c r="G41" s="39"/>
      <c r="H41" s="40"/>
      <c r="I41" s="39"/>
      <c r="J41" s="39"/>
      <c r="K41" s="40"/>
      <c r="L41" s="39"/>
      <c r="M41" s="39"/>
      <c r="N41" s="40"/>
      <c r="O41" s="39"/>
      <c r="P41" s="7"/>
    </row>
    <row r="42" spans="1:16" ht="15.75" customHeight="1">
      <c r="A42" s="26" t="s">
        <v>53</v>
      </c>
      <c r="B42" s="43">
        <v>7</v>
      </c>
      <c r="C42" s="39">
        <v>77983.360000000001</v>
      </c>
      <c r="D42" s="39">
        <v>40.619999999999997</v>
      </c>
      <c r="E42" s="40">
        <v>17</v>
      </c>
      <c r="F42" s="39">
        <v>28.78</v>
      </c>
      <c r="G42" s="39">
        <v>32.270000000000003</v>
      </c>
      <c r="H42" s="40">
        <v>14</v>
      </c>
      <c r="I42" s="39">
        <v>26.17</v>
      </c>
      <c r="J42" s="39">
        <v>0</v>
      </c>
      <c r="K42" s="56" t="s">
        <v>264</v>
      </c>
      <c r="L42" s="39">
        <v>0</v>
      </c>
      <c r="M42" s="39">
        <v>40.619999999999997</v>
      </c>
      <c r="N42" s="40">
        <v>17</v>
      </c>
      <c r="O42" s="39">
        <v>28.78</v>
      </c>
      <c r="P42" s="7"/>
    </row>
    <row r="43" spans="1:16" ht="15.75" customHeight="1">
      <c r="A43" s="42" t="s">
        <v>54</v>
      </c>
      <c r="B43" s="43">
        <v>59</v>
      </c>
      <c r="C43" s="39">
        <v>116209</v>
      </c>
      <c r="D43" s="39">
        <v>44.96</v>
      </c>
      <c r="E43" s="40">
        <v>5</v>
      </c>
      <c r="F43" s="39">
        <v>37</v>
      </c>
      <c r="G43" s="39">
        <v>36.49</v>
      </c>
      <c r="H43" s="40">
        <v>12</v>
      </c>
      <c r="I43" s="39">
        <v>28.3</v>
      </c>
      <c r="J43" s="39">
        <v>33.450000000000003</v>
      </c>
      <c r="K43" s="40">
        <v>6</v>
      </c>
      <c r="L43" s="39">
        <v>31.15</v>
      </c>
      <c r="M43" s="39">
        <v>29.35</v>
      </c>
      <c r="N43" s="40">
        <v>12</v>
      </c>
      <c r="O43" s="39">
        <v>28.3</v>
      </c>
      <c r="P43" s="7"/>
    </row>
    <row r="44" spans="1:16" ht="15.75" customHeight="1">
      <c r="A44" s="26" t="s">
        <v>55</v>
      </c>
      <c r="B44" s="43">
        <v>11</v>
      </c>
      <c r="C44" s="39">
        <v>100478.71</v>
      </c>
      <c r="D44" s="39">
        <v>36.25</v>
      </c>
      <c r="E44" s="40">
        <v>11</v>
      </c>
      <c r="F44" s="39">
        <v>31.01</v>
      </c>
      <c r="G44" s="39">
        <v>25.67</v>
      </c>
      <c r="H44" s="40">
        <v>5</v>
      </c>
      <c r="I44" s="39">
        <v>25.62</v>
      </c>
      <c r="J44" s="39">
        <v>21.7</v>
      </c>
      <c r="K44" s="40">
        <v>5</v>
      </c>
      <c r="L44" s="39">
        <v>21.17</v>
      </c>
      <c r="M44" s="39">
        <v>21.41</v>
      </c>
      <c r="N44" s="40">
        <v>0</v>
      </c>
      <c r="O44" s="39">
        <v>21.17</v>
      </c>
      <c r="P44" s="7"/>
    </row>
    <row r="45" spans="1:16" ht="15.75" customHeight="1">
      <c r="A45" s="42" t="s">
        <v>56</v>
      </c>
      <c r="B45" s="43">
        <v>12</v>
      </c>
      <c r="C45" s="39">
        <v>81016</v>
      </c>
      <c r="D45" s="39">
        <v>28.86</v>
      </c>
      <c r="E45" s="40">
        <v>18</v>
      </c>
      <c r="F45" s="39">
        <v>0</v>
      </c>
      <c r="G45" s="39">
        <v>23.15</v>
      </c>
      <c r="H45" s="40">
        <v>4</v>
      </c>
      <c r="I45" s="39">
        <v>0</v>
      </c>
      <c r="J45" s="39">
        <v>27.17</v>
      </c>
      <c r="K45" s="40">
        <v>8</v>
      </c>
      <c r="L45" s="39">
        <v>17</v>
      </c>
      <c r="M45" s="39">
        <v>21.15</v>
      </c>
      <c r="N45" s="40">
        <v>3</v>
      </c>
      <c r="O45" s="39">
        <v>19</v>
      </c>
      <c r="P45" s="7"/>
    </row>
    <row r="46" spans="1:16" ht="15.75" customHeight="1">
      <c r="A46" s="17"/>
      <c r="B46" s="18"/>
      <c r="I46" s="7"/>
      <c r="J46" s="7"/>
      <c r="K46" s="7"/>
      <c r="L46" s="7"/>
      <c r="M46" s="7"/>
      <c r="N46" s="7"/>
      <c r="O46" s="7"/>
      <c r="P46" s="7"/>
    </row>
    <row r="47" spans="1:16" ht="15.75" customHeight="1">
      <c r="A47" s="17"/>
      <c r="L47" s="7"/>
      <c r="M47" s="7"/>
      <c r="N47" s="7"/>
      <c r="O47" s="7"/>
      <c r="P47" s="7"/>
    </row>
    <row r="48" spans="1:16"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sheetData>
  <pageMargins left="0.7" right="0.7" top="0.75" bottom="0.75" header="0" footer="0"/>
  <pageSetup orientation="landscape"/>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1000"/>
  <sheetViews>
    <sheetView workbookViewId="0">
      <selection activeCell="D25" sqref="D25"/>
    </sheetView>
  </sheetViews>
  <sheetFormatPr baseColWidth="10" defaultColWidth="11.1640625" defaultRowHeight="15" customHeight="1"/>
  <cols>
    <col min="1" max="1" width="11.5" customWidth="1"/>
    <col min="2" max="2" width="12.83203125" customWidth="1"/>
    <col min="3" max="3" width="27" customWidth="1"/>
    <col min="4" max="4" width="23.1640625" customWidth="1"/>
    <col min="5" max="26" width="10.5" customWidth="1"/>
  </cols>
  <sheetData>
    <row r="1" spans="1:4" ht="15.75" customHeight="1">
      <c r="A1" s="27" t="s">
        <v>0</v>
      </c>
      <c r="B1" s="27" t="s">
        <v>125</v>
      </c>
      <c r="C1" s="27" t="s">
        <v>172</v>
      </c>
      <c r="D1" s="27" t="s">
        <v>173</v>
      </c>
    </row>
    <row r="2" spans="1:4" ht="15.75" customHeight="1">
      <c r="A2" s="50" t="s">
        <v>13</v>
      </c>
      <c r="B2" s="53">
        <v>569</v>
      </c>
      <c r="C2" s="38">
        <v>142963</v>
      </c>
      <c r="D2" s="38">
        <v>141838</v>
      </c>
    </row>
    <row r="3" spans="1:4" ht="15.75" customHeight="1">
      <c r="A3" s="46" t="s">
        <v>14</v>
      </c>
      <c r="B3" s="43">
        <v>25</v>
      </c>
      <c r="C3" s="39">
        <v>36689</v>
      </c>
      <c r="D3" s="39">
        <v>36689</v>
      </c>
    </row>
    <row r="4" spans="1:4" ht="15.75" customHeight="1">
      <c r="A4" s="45" t="s">
        <v>15</v>
      </c>
      <c r="B4" s="43">
        <v>14</v>
      </c>
      <c r="C4" s="39">
        <v>82934</v>
      </c>
      <c r="D4" s="39">
        <v>82934</v>
      </c>
    </row>
    <row r="5" spans="1:4" ht="15.75" customHeight="1">
      <c r="A5" s="46" t="s">
        <v>16</v>
      </c>
      <c r="B5" s="43">
        <v>3</v>
      </c>
      <c r="C5" s="39">
        <v>23196.84</v>
      </c>
      <c r="D5" s="39">
        <v>23196.84</v>
      </c>
    </row>
    <row r="6" spans="1:4" ht="15.75" customHeight="1">
      <c r="A6" s="45" t="s">
        <v>17</v>
      </c>
      <c r="B6" s="43">
        <v>5</v>
      </c>
      <c r="C6" s="39">
        <v>21349.8</v>
      </c>
      <c r="D6" s="39">
        <v>21349.8</v>
      </c>
    </row>
    <row r="7" spans="1:4" ht="15.75" customHeight="1">
      <c r="A7" s="46" t="s">
        <v>18</v>
      </c>
      <c r="B7" s="43">
        <v>8</v>
      </c>
      <c r="C7" s="39">
        <v>84864</v>
      </c>
      <c r="D7" s="39">
        <v>84864</v>
      </c>
    </row>
    <row r="8" spans="1:4" ht="15.75" customHeight="1">
      <c r="A8" s="45" t="s">
        <v>19</v>
      </c>
      <c r="B8" s="43">
        <v>1</v>
      </c>
      <c r="C8" s="39">
        <v>106045.05</v>
      </c>
      <c r="D8" s="39">
        <v>106045.05</v>
      </c>
    </row>
    <row r="9" spans="1:4" ht="15.75" customHeight="1">
      <c r="A9" s="46" t="s">
        <v>20</v>
      </c>
      <c r="B9" s="43">
        <v>8</v>
      </c>
      <c r="C9" s="39">
        <v>39272.6</v>
      </c>
      <c r="D9" s="39">
        <v>39272.6</v>
      </c>
    </row>
    <row r="10" spans="1:4" ht="15.75" customHeight="1">
      <c r="A10" s="45" t="s">
        <v>21</v>
      </c>
      <c r="B10" s="43"/>
      <c r="C10" s="39"/>
      <c r="D10" s="39"/>
    </row>
    <row r="11" spans="1:4" ht="15.75" customHeight="1">
      <c r="A11" s="46" t="s">
        <v>22</v>
      </c>
      <c r="B11" s="43">
        <v>199</v>
      </c>
      <c r="C11" s="39">
        <v>106365.55</v>
      </c>
      <c r="D11" s="39">
        <v>106365.55</v>
      </c>
    </row>
    <row r="12" spans="1:4" ht="15.75" customHeight="1">
      <c r="A12" s="45" t="s">
        <v>23</v>
      </c>
      <c r="B12" s="43">
        <v>1</v>
      </c>
      <c r="C12" s="39">
        <v>64472.04</v>
      </c>
      <c r="D12" s="39">
        <v>62472</v>
      </c>
    </row>
    <row r="13" spans="1:4" ht="15.75" customHeight="1">
      <c r="A13" s="46" t="s">
        <v>24</v>
      </c>
      <c r="B13" s="43"/>
      <c r="C13" s="39"/>
      <c r="D13" s="39"/>
    </row>
    <row r="14" spans="1:4" ht="15.75" customHeight="1">
      <c r="A14" s="45" t="s">
        <v>25</v>
      </c>
      <c r="B14" s="43">
        <v>3</v>
      </c>
      <c r="C14" s="39">
        <v>18963.72</v>
      </c>
      <c r="D14" s="39">
        <v>17763.72</v>
      </c>
    </row>
    <row r="15" spans="1:4" ht="15.75" customHeight="1">
      <c r="A15" s="46" t="s">
        <v>26</v>
      </c>
      <c r="B15" s="43">
        <v>220</v>
      </c>
      <c r="C15" s="39">
        <v>118625</v>
      </c>
      <c r="D15" s="39">
        <v>118625</v>
      </c>
    </row>
    <row r="16" spans="1:4" ht="15.75" customHeight="1">
      <c r="A16" s="45" t="s">
        <v>27</v>
      </c>
      <c r="B16" s="43">
        <v>7</v>
      </c>
      <c r="C16" s="39">
        <v>26775</v>
      </c>
      <c r="D16" s="39">
        <v>26250</v>
      </c>
    </row>
    <row r="17" spans="1:4" ht="15.75" customHeight="1">
      <c r="A17" s="46" t="s">
        <v>28</v>
      </c>
      <c r="B17" s="43">
        <v>8</v>
      </c>
      <c r="C17" s="39">
        <v>36064.92</v>
      </c>
      <c r="D17" s="39">
        <v>36064.92</v>
      </c>
    </row>
    <row r="18" spans="1:4" ht="15.75" customHeight="1">
      <c r="A18" s="45" t="s">
        <v>29</v>
      </c>
      <c r="B18" s="44">
        <v>0</v>
      </c>
      <c r="C18" s="39">
        <v>26300</v>
      </c>
      <c r="D18" s="39">
        <v>26300</v>
      </c>
    </row>
    <row r="19" spans="1:4" ht="15.75" customHeight="1">
      <c r="A19" s="46" t="s">
        <v>30</v>
      </c>
      <c r="B19" s="43">
        <v>10</v>
      </c>
      <c r="C19" s="39">
        <v>50166.48</v>
      </c>
      <c r="D19" s="39">
        <v>39726.959999999999</v>
      </c>
    </row>
    <row r="20" spans="1:4" ht="15.75" customHeight="1">
      <c r="A20" s="45" t="s">
        <v>31</v>
      </c>
      <c r="B20" s="43">
        <v>4</v>
      </c>
      <c r="C20" s="39">
        <v>31069</v>
      </c>
      <c r="D20" s="39">
        <v>31069</v>
      </c>
    </row>
    <row r="21" spans="1:4" ht="15.75" customHeight="1">
      <c r="A21" s="46" t="s">
        <v>32</v>
      </c>
      <c r="B21" s="43"/>
      <c r="C21" s="39"/>
      <c r="D21" s="39"/>
    </row>
    <row r="22" spans="1:4" ht="15.75" customHeight="1">
      <c r="A22" s="45" t="s">
        <v>33</v>
      </c>
      <c r="B22" s="43">
        <v>3</v>
      </c>
      <c r="C22" s="39">
        <v>35252</v>
      </c>
      <c r="D22" s="39">
        <v>33027.35</v>
      </c>
    </row>
    <row r="23" spans="1:4" ht="15.75" customHeight="1">
      <c r="A23" s="46" t="s">
        <v>34</v>
      </c>
      <c r="B23" s="43">
        <v>16</v>
      </c>
      <c r="C23" s="39">
        <v>60721</v>
      </c>
      <c r="D23" s="39">
        <v>53125</v>
      </c>
    </row>
    <row r="24" spans="1:4" ht="15.75" customHeight="1">
      <c r="A24" s="45" t="s">
        <v>35</v>
      </c>
      <c r="B24" s="43">
        <v>8</v>
      </c>
      <c r="C24" s="39">
        <v>51804</v>
      </c>
      <c r="D24" s="39">
        <v>51804</v>
      </c>
    </row>
    <row r="25" spans="1:4" ht="15.75" customHeight="1">
      <c r="A25" s="46" t="s">
        <v>36</v>
      </c>
      <c r="B25" s="43">
        <v>8</v>
      </c>
      <c r="C25" s="39">
        <v>42334.55</v>
      </c>
      <c r="D25" s="39">
        <v>40189</v>
      </c>
    </row>
    <row r="26" spans="1:4" ht="15.75" customHeight="1">
      <c r="A26" s="45" t="s">
        <v>37</v>
      </c>
      <c r="B26" s="43">
        <v>6</v>
      </c>
      <c r="C26" s="39">
        <v>33331</v>
      </c>
      <c r="D26" s="39">
        <v>33331</v>
      </c>
    </row>
    <row r="27" spans="1:4" ht="15.75" customHeight="1">
      <c r="A27" s="46" t="s">
        <v>38</v>
      </c>
      <c r="B27" s="43"/>
      <c r="C27" s="39"/>
      <c r="D27" s="39"/>
    </row>
    <row r="28" spans="1:4" ht="15.75" customHeight="1">
      <c r="A28" s="45" t="s">
        <v>39</v>
      </c>
      <c r="B28" s="43">
        <v>12</v>
      </c>
      <c r="C28" s="39">
        <v>65000</v>
      </c>
      <c r="D28" s="39">
        <v>65000</v>
      </c>
    </row>
    <row r="29" spans="1:4" ht="15.75" customHeight="1">
      <c r="A29" s="46" t="s">
        <v>40</v>
      </c>
      <c r="B29" s="43">
        <v>241</v>
      </c>
      <c r="C29" s="39">
        <v>108992</v>
      </c>
      <c r="D29" s="39">
        <v>108992</v>
      </c>
    </row>
    <row r="30" spans="1:4" ht="15.75" customHeight="1">
      <c r="A30" s="45" t="s">
        <v>41</v>
      </c>
      <c r="B30" s="43">
        <v>0</v>
      </c>
      <c r="C30" s="39">
        <v>63468</v>
      </c>
      <c r="D30" s="39">
        <v>61044</v>
      </c>
    </row>
    <row r="31" spans="1:4" ht="15.75" customHeight="1">
      <c r="A31" s="46" t="s">
        <v>42</v>
      </c>
      <c r="B31" s="43">
        <v>3</v>
      </c>
      <c r="C31" s="39">
        <v>37560.6</v>
      </c>
      <c r="D31" s="39">
        <v>37560.6</v>
      </c>
    </row>
    <row r="32" spans="1:4" ht="15.75" customHeight="1">
      <c r="A32" s="45" t="s">
        <v>43</v>
      </c>
      <c r="B32" s="43">
        <v>3</v>
      </c>
      <c r="C32" s="39">
        <v>17832</v>
      </c>
      <c r="D32" s="39">
        <v>17832</v>
      </c>
    </row>
    <row r="33" spans="1:4" ht="15.75" customHeight="1">
      <c r="A33" s="46" t="s">
        <v>44</v>
      </c>
      <c r="B33" s="43">
        <v>2</v>
      </c>
      <c r="C33" s="39">
        <v>40979.9</v>
      </c>
      <c r="D33" s="39">
        <v>30208</v>
      </c>
    </row>
    <row r="34" spans="1:4" ht="15.75" customHeight="1">
      <c r="A34" s="45" t="s">
        <v>45</v>
      </c>
      <c r="B34" s="43">
        <v>16</v>
      </c>
      <c r="C34" s="39">
        <v>50345.78</v>
      </c>
      <c r="D34" s="39">
        <v>50345.78</v>
      </c>
    </row>
    <row r="35" spans="1:4" ht="15.75" customHeight="1">
      <c r="A35" s="46" t="s">
        <v>46</v>
      </c>
      <c r="B35" s="43">
        <v>6</v>
      </c>
      <c r="C35" s="39">
        <v>34236.28</v>
      </c>
      <c r="D35" s="39">
        <v>34236.28</v>
      </c>
    </row>
    <row r="36" spans="1:4" ht="15.75" customHeight="1">
      <c r="A36" s="45" t="s">
        <v>47</v>
      </c>
      <c r="B36" s="43">
        <v>12</v>
      </c>
      <c r="C36" s="39">
        <v>80829</v>
      </c>
      <c r="D36" s="39">
        <v>80829</v>
      </c>
    </row>
    <row r="37" spans="1:4" ht="15.75" customHeight="1">
      <c r="A37" s="46" t="s">
        <v>48</v>
      </c>
      <c r="B37" s="43"/>
      <c r="C37" s="39"/>
      <c r="D37" s="39"/>
    </row>
    <row r="38" spans="1:4" ht="15.75" customHeight="1">
      <c r="A38" s="45" t="s">
        <v>49</v>
      </c>
      <c r="B38" s="43">
        <v>1</v>
      </c>
      <c r="C38" s="39">
        <v>36022</v>
      </c>
      <c r="D38" s="39">
        <v>36022</v>
      </c>
    </row>
    <row r="39" spans="1:4" ht="15.75" customHeight="1">
      <c r="A39" s="46" t="s">
        <v>50</v>
      </c>
      <c r="B39" s="43">
        <v>6</v>
      </c>
      <c r="C39" s="39">
        <v>38429.64</v>
      </c>
      <c r="D39" s="39">
        <v>37229.64</v>
      </c>
    </row>
    <row r="40" spans="1:4" ht="15.75" customHeight="1">
      <c r="A40" s="45" t="s">
        <v>51</v>
      </c>
      <c r="B40" s="43">
        <v>3</v>
      </c>
      <c r="C40" s="39">
        <v>40000</v>
      </c>
      <c r="D40" s="39">
        <v>37000</v>
      </c>
    </row>
    <row r="41" spans="1:4" ht="15.75" customHeight="1">
      <c r="A41" s="46" t="s">
        <v>52</v>
      </c>
      <c r="B41" s="43"/>
      <c r="C41" s="39"/>
      <c r="D41" s="39"/>
    </row>
    <row r="42" spans="1:4" ht="15.75" customHeight="1">
      <c r="A42" s="45" t="s">
        <v>53</v>
      </c>
      <c r="B42" s="43">
        <v>7</v>
      </c>
      <c r="C42" s="39">
        <v>43112.05</v>
      </c>
      <c r="D42" s="39">
        <v>41863.57</v>
      </c>
    </row>
    <row r="43" spans="1:4" ht="15.75" customHeight="1">
      <c r="A43" s="46" t="s">
        <v>54</v>
      </c>
      <c r="B43" s="43">
        <v>14</v>
      </c>
      <c r="C43" s="39">
        <v>116209</v>
      </c>
      <c r="D43" s="39">
        <v>116209</v>
      </c>
    </row>
    <row r="44" spans="1:4" ht="15.75" customHeight="1">
      <c r="A44" s="45" t="s">
        <v>55</v>
      </c>
      <c r="B44" s="43">
        <v>10</v>
      </c>
      <c r="C44" s="39">
        <v>70323.45</v>
      </c>
      <c r="D44" s="39">
        <v>70323.45</v>
      </c>
    </row>
    <row r="45" spans="1:4" ht="15.75" customHeight="1">
      <c r="A45" s="46" t="s">
        <v>56</v>
      </c>
      <c r="B45" s="43">
        <v>5</v>
      </c>
      <c r="C45" s="39">
        <v>41454.400000000001</v>
      </c>
      <c r="D45" s="39">
        <v>40892.800000000003</v>
      </c>
    </row>
    <row r="46" spans="1:4" ht="15.75" customHeight="1"/>
    <row r="47" spans="1:4" ht="15.75" customHeight="1"/>
    <row r="48" spans="1:4"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 footer="0"/>
  <pageSetup orientation="landscape"/>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G1000"/>
  <sheetViews>
    <sheetView workbookViewId="0">
      <selection activeCell="G25" sqref="G25"/>
    </sheetView>
  </sheetViews>
  <sheetFormatPr baseColWidth="10" defaultColWidth="11.1640625" defaultRowHeight="15" customHeight="1"/>
  <cols>
    <col min="1" max="1" width="13" style="7" customWidth="1"/>
    <col min="2" max="2" width="15.83203125" style="7" customWidth="1"/>
    <col min="3" max="3" width="14.6640625" style="7" customWidth="1"/>
    <col min="4" max="4" width="22.5" style="7" customWidth="1"/>
    <col min="5" max="5" width="11.5" style="7" customWidth="1"/>
    <col min="6" max="6" width="17.83203125" style="7" customWidth="1"/>
    <col min="7" max="7" width="25.83203125" style="7" customWidth="1"/>
    <col min="8" max="26" width="10.5" style="7" customWidth="1"/>
    <col min="27" max="16384" width="11.1640625" style="7"/>
  </cols>
  <sheetData>
    <row r="1" spans="1:7" ht="15.75" customHeight="1">
      <c r="A1" s="27" t="s">
        <v>0</v>
      </c>
      <c r="B1" s="27" t="s">
        <v>125</v>
      </c>
      <c r="C1" s="27" t="s">
        <v>174</v>
      </c>
      <c r="D1" s="27" t="s">
        <v>175</v>
      </c>
      <c r="E1" s="27" t="s">
        <v>176</v>
      </c>
      <c r="F1" s="27" t="s">
        <v>177</v>
      </c>
      <c r="G1" s="6" t="s">
        <v>143</v>
      </c>
    </row>
    <row r="2" spans="1:7" ht="15.75" customHeight="1">
      <c r="A2" s="50" t="s">
        <v>13</v>
      </c>
      <c r="B2" s="53">
        <v>35</v>
      </c>
      <c r="C2" s="38">
        <v>136212</v>
      </c>
      <c r="D2" s="38">
        <v>56.75</v>
      </c>
      <c r="E2" s="13">
        <v>4.0999999999999996</v>
      </c>
      <c r="F2" s="38">
        <v>48.58</v>
      </c>
    </row>
    <row r="3" spans="1:7" ht="15.75" customHeight="1">
      <c r="A3" s="46" t="s">
        <v>14</v>
      </c>
      <c r="B3" s="43">
        <v>1</v>
      </c>
      <c r="C3" s="39">
        <v>6058</v>
      </c>
      <c r="D3" s="39" t="s">
        <v>375</v>
      </c>
      <c r="E3" s="7">
        <v>4</v>
      </c>
      <c r="F3" s="39" t="s">
        <v>376</v>
      </c>
    </row>
    <row r="4" spans="1:7" ht="15.75" customHeight="1">
      <c r="A4" s="45" t="s">
        <v>15</v>
      </c>
      <c r="B4" s="43">
        <v>2</v>
      </c>
      <c r="C4" s="39">
        <v>82934</v>
      </c>
      <c r="D4" s="39">
        <v>36.07</v>
      </c>
      <c r="E4" s="7">
        <v>3</v>
      </c>
      <c r="F4" s="39">
        <v>36.07</v>
      </c>
    </row>
    <row r="5" spans="1:7" ht="15.75" customHeight="1">
      <c r="A5" s="46" t="s">
        <v>16</v>
      </c>
      <c r="B5" s="43">
        <v>1</v>
      </c>
      <c r="C5" s="39">
        <v>16789.5</v>
      </c>
      <c r="D5" s="39">
        <v>50</v>
      </c>
      <c r="E5" s="7">
        <v>3</v>
      </c>
      <c r="F5" s="39">
        <v>50</v>
      </c>
    </row>
    <row r="6" spans="1:7" ht="15.75" customHeight="1">
      <c r="A6" s="45" t="s">
        <v>17</v>
      </c>
      <c r="B6" s="43">
        <v>2</v>
      </c>
      <c r="C6" s="39">
        <v>15486</v>
      </c>
      <c r="D6" s="39">
        <v>0</v>
      </c>
      <c r="E6" s="7" t="s">
        <v>264</v>
      </c>
      <c r="F6" s="39">
        <v>0</v>
      </c>
    </row>
    <row r="7" spans="1:7" ht="15.75" customHeight="1">
      <c r="A7" s="46" t="s">
        <v>18</v>
      </c>
      <c r="B7" s="43">
        <v>4</v>
      </c>
      <c r="C7" s="39">
        <v>42432</v>
      </c>
      <c r="D7" s="39" t="s">
        <v>340</v>
      </c>
      <c r="E7" s="7">
        <v>2</v>
      </c>
      <c r="F7" s="39" t="s">
        <v>340</v>
      </c>
    </row>
    <row r="8" spans="1:7" ht="15.75" customHeight="1">
      <c r="A8" s="45" t="s">
        <v>19</v>
      </c>
      <c r="B8" s="43">
        <v>0</v>
      </c>
      <c r="C8" s="39">
        <v>57086.11</v>
      </c>
      <c r="D8" s="39">
        <v>0</v>
      </c>
      <c r="E8" s="47" t="s">
        <v>265</v>
      </c>
      <c r="F8" s="39">
        <v>0</v>
      </c>
    </row>
    <row r="9" spans="1:7" ht="15.75" customHeight="1">
      <c r="A9" s="46" t="s">
        <v>20</v>
      </c>
      <c r="B9" s="43">
        <v>4</v>
      </c>
      <c r="C9" s="39">
        <v>15561.87</v>
      </c>
      <c r="D9" s="39">
        <v>19.32</v>
      </c>
      <c r="E9" s="7">
        <v>10</v>
      </c>
      <c r="F9" s="39">
        <v>8.68</v>
      </c>
    </row>
    <row r="10" spans="1:7" ht="15.75" customHeight="1">
      <c r="A10" s="45" t="s">
        <v>21</v>
      </c>
      <c r="B10" s="43"/>
      <c r="C10" s="39"/>
      <c r="D10" s="39"/>
      <c r="F10" s="39"/>
    </row>
    <row r="11" spans="1:7" ht="15.75" customHeight="1">
      <c r="A11" s="46" t="s">
        <v>22</v>
      </c>
      <c r="B11" s="43">
        <v>4</v>
      </c>
      <c r="C11" s="39">
        <v>95928.3</v>
      </c>
      <c r="D11" s="39">
        <v>20</v>
      </c>
      <c r="E11" s="7">
        <v>0</v>
      </c>
      <c r="F11" s="39">
        <v>20</v>
      </c>
    </row>
    <row r="12" spans="1:7" ht="15.75" customHeight="1">
      <c r="A12" s="45" t="s">
        <v>23</v>
      </c>
      <c r="B12" s="43">
        <v>0</v>
      </c>
      <c r="C12" s="39">
        <v>54767.16</v>
      </c>
      <c r="D12" s="39">
        <v>0</v>
      </c>
      <c r="E12" s="7" t="s">
        <v>264</v>
      </c>
      <c r="F12" s="39">
        <v>0</v>
      </c>
    </row>
    <row r="13" spans="1:7" ht="15.75" customHeight="1">
      <c r="A13" s="46" t="s">
        <v>24</v>
      </c>
      <c r="B13" s="43"/>
      <c r="C13" s="39"/>
      <c r="D13" s="39"/>
      <c r="F13" s="39"/>
    </row>
    <row r="14" spans="1:7" ht="15.75" customHeight="1">
      <c r="A14" s="45" t="s">
        <v>25</v>
      </c>
      <c r="B14" s="43">
        <v>0</v>
      </c>
      <c r="C14" s="39">
        <v>5431.7</v>
      </c>
      <c r="D14" s="39">
        <v>0</v>
      </c>
      <c r="E14" s="56" t="s">
        <v>264</v>
      </c>
      <c r="F14" s="39">
        <v>0</v>
      </c>
    </row>
    <row r="15" spans="1:7" ht="15.75" customHeight="1">
      <c r="A15" s="46" t="s">
        <v>26</v>
      </c>
      <c r="B15" s="43">
        <v>8</v>
      </c>
      <c r="C15" s="39">
        <v>106098</v>
      </c>
      <c r="D15" s="39">
        <v>44.81</v>
      </c>
      <c r="E15" s="7">
        <v>4.9000000000000004</v>
      </c>
      <c r="F15" s="39">
        <v>40</v>
      </c>
    </row>
    <row r="16" spans="1:7" ht="15.75" customHeight="1">
      <c r="A16" s="45" t="s">
        <v>27</v>
      </c>
      <c r="B16" s="43">
        <v>1</v>
      </c>
      <c r="C16" s="39">
        <v>12000</v>
      </c>
      <c r="D16" s="39" t="s">
        <v>382</v>
      </c>
      <c r="E16" s="7">
        <v>1</v>
      </c>
      <c r="F16" s="39" t="s">
        <v>383</v>
      </c>
    </row>
    <row r="17" spans="1:7" ht="15.75" customHeight="1">
      <c r="A17" s="46" t="s">
        <v>28</v>
      </c>
      <c r="B17" s="43">
        <v>2</v>
      </c>
      <c r="C17" s="39">
        <v>24000</v>
      </c>
      <c r="D17" s="39" t="s">
        <v>377</v>
      </c>
      <c r="E17" s="7">
        <v>6</v>
      </c>
      <c r="F17" s="39" t="s">
        <v>378</v>
      </c>
    </row>
    <row r="18" spans="1:7" ht="15.75" customHeight="1">
      <c r="A18" s="45" t="s">
        <v>29</v>
      </c>
      <c r="B18" s="44">
        <v>0</v>
      </c>
      <c r="C18" s="39">
        <v>3866</v>
      </c>
      <c r="D18" s="39">
        <v>0</v>
      </c>
      <c r="E18" s="39" t="s">
        <v>264</v>
      </c>
      <c r="F18" s="39">
        <v>0</v>
      </c>
    </row>
    <row r="19" spans="1:7" ht="15.75" customHeight="1">
      <c r="A19" s="46" t="s">
        <v>30</v>
      </c>
      <c r="B19" s="43">
        <v>3</v>
      </c>
      <c r="C19" s="39">
        <v>17958</v>
      </c>
      <c r="D19" s="39">
        <v>0</v>
      </c>
      <c r="E19" s="56" t="s">
        <v>264</v>
      </c>
      <c r="F19" s="39">
        <v>0</v>
      </c>
    </row>
    <row r="20" spans="1:7" ht="15.75" customHeight="1">
      <c r="A20" s="45" t="s">
        <v>31</v>
      </c>
      <c r="B20" s="43">
        <v>3</v>
      </c>
      <c r="C20" s="39">
        <v>19000</v>
      </c>
      <c r="D20" s="39">
        <v>0</v>
      </c>
      <c r="E20" s="56" t="s">
        <v>264</v>
      </c>
      <c r="F20" s="39">
        <v>0</v>
      </c>
    </row>
    <row r="21" spans="1:7" ht="15.75" customHeight="1">
      <c r="A21" s="46" t="s">
        <v>32</v>
      </c>
      <c r="B21" s="43"/>
      <c r="C21" s="39"/>
      <c r="D21" s="39"/>
      <c r="F21" s="39"/>
    </row>
    <row r="22" spans="1:7" ht="15.75" customHeight="1">
      <c r="A22" s="45" t="s">
        <v>33</v>
      </c>
      <c r="B22" s="43">
        <v>1</v>
      </c>
      <c r="C22" s="39">
        <v>7040</v>
      </c>
      <c r="D22" s="39">
        <v>0</v>
      </c>
      <c r="E22" s="47" t="s">
        <v>265</v>
      </c>
      <c r="F22" s="39">
        <v>0</v>
      </c>
    </row>
    <row r="23" spans="1:7" ht="15.75" customHeight="1">
      <c r="A23" s="46" t="s">
        <v>34</v>
      </c>
      <c r="B23" s="43">
        <v>3</v>
      </c>
      <c r="C23" s="39">
        <v>31800</v>
      </c>
      <c r="D23" s="39">
        <v>0</v>
      </c>
      <c r="E23" s="7" t="s">
        <v>264</v>
      </c>
      <c r="F23" s="39">
        <v>0</v>
      </c>
    </row>
    <row r="24" spans="1:7" ht="15.75" customHeight="1">
      <c r="A24" s="45" t="s">
        <v>35</v>
      </c>
      <c r="B24" s="43">
        <v>1</v>
      </c>
      <c r="C24" s="39">
        <v>23515</v>
      </c>
      <c r="D24" s="39">
        <v>0</v>
      </c>
      <c r="E24" s="56" t="s">
        <v>264</v>
      </c>
      <c r="F24" s="39">
        <v>0</v>
      </c>
    </row>
    <row r="25" spans="1:7" ht="15.75" customHeight="1">
      <c r="A25" s="46" t="s">
        <v>36</v>
      </c>
      <c r="B25" s="43">
        <v>5</v>
      </c>
      <c r="C25" s="39">
        <v>16050</v>
      </c>
      <c r="D25" s="39">
        <v>0</v>
      </c>
      <c r="E25" s="56" t="s">
        <v>264</v>
      </c>
      <c r="F25" s="39">
        <v>0</v>
      </c>
    </row>
    <row r="26" spans="1:7" ht="15.75" customHeight="1">
      <c r="A26" s="45" t="s">
        <v>37</v>
      </c>
      <c r="B26" s="43">
        <v>0</v>
      </c>
      <c r="C26" s="39">
        <v>13050</v>
      </c>
      <c r="D26" s="39">
        <v>0</v>
      </c>
      <c r="E26" s="47" t="s">
        <v>265</v>
      </c>
      <c r="F26" s="39">
        <v>0</v>
      </c>
    </row>
    <row r="27" spans="1:7" ht="15.75" customHeight="1">
      <c r="A27" s="46" t="s">
        <v>38</v>
      </c>
      <c r="B27" s="43"/>
      <c r="C27" s="39"/>
      <c r="D27" s="39"/>
      <c r="F27" s="39"/>
    </row>
    <row r="28" spans="1:7" ht="15.75" customHeight="1">
      <c r="A28" s="45" t="s">
        <v>39</v>
      </c>
      <c r="B28" s="43">
        <v>0</v>
      </c>
      <c r="C28" s="39">
        <v>24999</v>
      </c>
      <c r="D28" s="39">
        <v>0</v>
      </c>
      <c r="E28" s="7" t="s">
        <v>264</v>
      </c>
      <c r="F28" s="39">
        <v>0</v>
      </c>
    </row>
    <row r="29" spans="1:7" ht="15.75" customHeight="1">
      <c r="A29" s="46" t="s">
        <v>40</v>
      </c>
      <c r="B29" s="43">
        <v>6</v>
      </c>
      <c r="C29" s="39">
        <v>97468.800000000003</v>
      </c>
      <c r="D29" s="39">
        <v>46.25</v>
      </c>
      <c r="E29" s="7">
        <v>10</v>
      </c>
      <c r="F29" s="39">
        <v>34.020000000000003</v>
      </c>
    </row>
    <row r="30" spans="1:7" ht="15.75" customHeight="1">
      <c r="A30" s="45" t="s">
        <v>41</v>
      </c>
      <c r="B30" s="43">
        <v>2</v>
      </c>
      <c r="C30" s="39">
        <v>38184</v>
      </c>
      <c r="D30" s="39">
        <v>0</v>
      </c>
      <c r="E30" s="56" t="s">
        <v>264</v>
      </c>
      <c r="F30" s="39">
        <v>0</v>
      </c>
    </row>
    <row r="31" spans="1:7" ht="15.75" customHeight="1">
      <c r="A31" s="46" t="s">
        <v>42</v>
      </c>
      <c r="B31" s="43">
        <v>1</v>
      </c>
      <c r="C31" s="39">
        <v>20000</v>
      </c>
      <c r="D31" s="39" t="s">
        <v>379</v>
      </c>
      <c r="E31" s="7" t="s">
        <v>264</v>
      </c>
      <c r="F31" s="39">
        <v>0</v>
      </c>
    </row>
    <row r="32" spans="1:7" ht="15.75" customHeight="1">
      <c r="A32" s="45" t="s">
        <v>43</v>
      </c>
      <c r="B32" s="43">
        <v>1</v>
      </c>
      <c r="C32" s="39">
        <v>4800</v>
      </c>
      <c r="D32" s="39" t="s">
        <v>283</v>
      </c>
      <c r="E32" s="7">
        <v>1</v>
      </c>
      <c r="F32" s="39" t="s">
        <v>283</v>
      </c>
      <c r="G32" s="7" t="s">
        <v>282</v>
      </c>
    </row>
    <row r="33" spans="1:6" ht="15.75" customHeight="1">
      <c r="A33" s="46" t="s">
        <v>44</v>
      </c>
      <c r="B33" s="43">
        <v>3</v>
      </c>
      <c r="C33" s="39">
        <v>6998.94</v>
      </c>
      <c r="D33" s="39">
        <v>0</v>
      </c>
      <c r="E33" s="7" t="s">
        <v>264</v>
      </c>
      <c r="F33" s="39">
        <v>0</v>
      </c>
    </row>
    <row r="34" spans="1:6" ht="15.75" customHeight="1">
      <c r="A34" s="45" t="s">
        <v>45</v>
      </c>
      <c r="B34" s="43">
        <v>4</v>
      </c>
      <c r="C34" s="39">
        <v>31160.799999999999</v>
      </c>
      <c r="D34" s="39">
        <v>0</v>
      </c>
      <c r="E34" s="56" t="s">
        <v>264</v>
      </c>
      <c r="F34" s="39">
        <v>0</v>
      </c>
    </row>
    <row r="35" spans="1:6" ht="15.75" customHeight="1">
      <c r="A35" s="46" t="s">
        <v>46</v>
      </c>
      <c r="B35" s="43">
        <v>3</v>
      </c>
      <c r="C35" s="39">
        <v>27499.94</v>
      </c>
      <c r="D35" s="39">
        <v>19.64</v>
      </c>
      <c r="E35" s="7">
        <v>13</v>
      </c>
      <c r="F35" s="39">
        <v>0</v>
      </c>
    </row>
    <row r="36" spans="1:6" ht="15.75" customHeight="1">
      <c r="A36" s="45" t="s">
        <v>47</v>
      </c>
      <c r="B36" s="43">
        <v>1</v>
      </c>
      <c r="C36" s="39">
        <v>77501</v>
      </c>
      <c r="D36" s="39">
        <v>26.72</v>
      </c>
      <c r="E36" s="7">
        <v>7</v>
      </c>
      <c r="F36" s="39">
        <v>22.27</v>
      </c>
    </row>
    <row r="37" spans="1:6" ht="15.75" customHeight="1">
      <c r="A37" s="46" t="s">
        <v>48</v>
      </c>
      <c r="B37" s="43"/>
      <c r="C37" s="39"/>
      <c r="D37" s="39"/>
      <c r="F37" s="39"/>
    </row>
    <row r="38" spans="1:6" ht="15.75" customHeight="1">
      <c r="A38" s="45" t="s">
        <v>49</v>
      </c>
      <c r="B38" s="43">
        <v>1</v>
      </c>
      <c r="C38" s="39">
        <v>38201</v>
      </c>
      <c r="D38" s="39">
        <v>0</v>
      </c>
      <c r="E38" s="56" t="s">
        <v>264</v>
      </c>
      <c r="F38" s="39">
        <v>0</v>
      </c>
    </row>
    <row r="39" spans="1:6" ht="15.75" customHeight="1">
      <c r="A39" s="46" t="s">
        <v>50</v>
      </c>
      <c r="B39" s="43">
        <v>0</v>
      </c>
      <c r="C39" s="39">
        <v>36497.879999999997</v>
      </c>
      <c r="D39" s="39">
        <v>0</v>
      </c>
      <c r="E39" s="56" t="s">
        <v>264</v>
      </c>
      <c r="F39" s="39">
        <v>0</v>
      </c>
    </row>
    <row r="40" spans="1:6" ht="15.75" customHeight="1">
      <c r="A40" s="45" t="s">
        <v>51</v>
      </c>
      <c r="B40" s="43">
        <v>1</v>
      </c>
      <c r="C40" s="39">
        <v>17000</v>
      </c>
      <c r="D40" s="39">
        <v>0</v>
      </c>
      <c r="E40" s="56" t="s">
        <v>264</v>
      </c>
      <c r="F40" s="39">
        <v>0</v>
      </c>
    </row>
    <row r="41" spans="1:6" ht="15.75" customHeight="1">
      <c r="A41" s="46" t="s">
        <v>52</v>
      </c>
      <c r="B41" s="43"/>
      <c r="C41" s="39"/>
      <c r="D41" s="39"/>
      <c r="F41" s="39"/>
    </row>
    <row r="42" spans="1:6" ht="15.75" customHeight="1">
      <c r="A42" s="45" t="s">
        <v>53</v>
      </c>
      <c r="B42" s="43">
        <v>1</v>
      </c>
      <c r="C42" s="39">
        <v>39152.36</v>
      </c>
      <c r="D42" s="39">
        <v>20</v>
      </c>
      <c r="E42" s="7">
        <v>1</v>
      </c>
      <c r="F42" s="39">
        <v>20</v>
      </c>
    </row>
    <row r="43" spans="1:6" ht="15.75" customHeight="1">
      <c r="A43" s="46" t="s">
        <v>54</v>
      </c>
      <c r="B43" s="43">
        <v>4</v>
      </c>
      <c r="C43" s="39">
        <v>100963</v>
      </c>
      <c r="D43" s="39">
        <v>34.299999999999997</v>
      </c>
      <c r="E43" s="7">
        <v>1</v>
      </c>
      <c r="F43" s="39">
        <v>34.299999999999997</v>
      </c>
    </row>
    <row r="44" spans="1:6" ht="15.75" customHeight="1">
      <c r="A44" s="45" t="s">
        <v>55</v>
      </c>
      <c r="B44" s="43">
        <v>1</v>
      </c>
      <c r="C44" s="39">
        <v>67598.7</v>
      </c>
      <c r="D44" s="39">
        <v>0</v>
      </c>
      <c r="E44" s="56" t="s">
        <v>264</v>
      </c>
      <c r="F44" s="39">
        <v>0</v>
      </c>
    </row>
    <row r="45" spans="1:6" ht="15.75" customHeight="1">
      <c r="A45" s="46" t="s">
        <v>56</v>
      </c>
      <c r="B45" s="43">
        <v>0</v>
      </c>
      <c r="C45" s="39">
        <v>18720.2</v>
      </c>
      <c r="D45" s="39">
        <v>0</v>
      </c>
      <c r="E45" s="7" t="s">
        <v>264</v>
      </c>
      <c r="F45" s="39">
        <v>0</v>
      </c>
    </row>
    <row r="46" spans="1:6" ht="15.75" customHeight="1">
      <c r="F46" s="39"/>
    </row>
    <row r="47" spans="1:6" ht="15.75" customHeight="1"/>
    <row r="48" spans="1:6"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 footer="0"/>
  <pageSetup orientation="landscape"/>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F1000"/>
  <sheetViews>
    <sheetView workbookViewId="0">
      <selection activeCell="A25" sqref="A25"/>
    </sheetView>
  </sheetViews>
  <sheetFormatPr baseColWidth="10" defaultColWidth="11.1640625" defaultRowHeight="15" customHeight="1"/>
  <cols>
    <col min="1" max="1" width="12.33203125" style="7" customWidth="1"/>
    <col min="2" max="2" width="15.33203125" style="7" customWidth="1"/>
    <col min="3" max="3" width="27" style="7" customWidth="1"/>
    <col min="4" max="4" width="33" style="7" bestFit="1" customWidth="1"/>
    <col min="5" max="5" width="30" style="7" bestFit="1" customWidth="1"/>
    <col min="6" max="6" width="32.5" style="7" customWidth="1"/>
    <col min="7" max="26" width="10.5" style="7" customWidth="1"/>
    <col min="27" max="16384" width="11.1640625" style="7"/>
  </cols>
  <sheetData>
    <row r="1" spans="1:6" ht="15.75" customHeight="1">
      <c r="A1" s="27" t="s">
        <v>0</v>
      </c>
      <c r="B1" s="27" t="s">
        <v>125</v>
      </c>
      <c r="C1" s="27" t="s">
        <v>178</v>
      </c>
      <c r="D1" s="27" t="s">
        <v>181</v>
      </c>
      <c r="E1" s="27" t="s">
        <v>180</v>
      </c>
      <c r="F1" s="27" t="s">
        <v>179</v>
      </c>
    </row>
    <row r="2" spans="1:6" ht="15.75" customHeight="1">
      <c r="A2" s="50" t="s">
        <v>13</v>
      </c>
      <c r="B2" s="53">
        <v>170</v>
      </c>
      <c r="C2" s="38">
        <v>211597</v>
      </c>
      <c r="D2" s="38">
        <v>93.34</v>
      </c>
      <c r="E2" s="13">
        <v>25</v>
      </c>
      <c r="F2" s="38">
        <v>64.66</v>
      </c>
    </row>
    <row r="3" spans="1:6" ht="15.75" customHeight="1">
      <c r="A3" s="46" t="s">
        <v>14</v>
      </c>
      <c r="B3" s="43">
        <v>1</v>
      </c>
      <c r="C3" s="39">
        <v>118690</v>
      </c>
      <c r="D3" s="39">
        <v>0</v>
      </c>
      <c r="E3" s="56" t="s">
        <v>264</v>
      </c>
      <c r="F3" s="39">
        <v>0</v>
      </c>
    </row>
    <row r="4" spans="1:6" ht="15.75" customHeight="1">
      <c r="A4" s="45" t="s">
        <v>15</v>
      </c>
      <c r="B4" s="43">
        <v>20</v>
      </c>
      <c r="C4" s="39">
        <v>125000</v>
      </c>
      <c r="D4" s="39">
        <v>54.65</v>
      </c>
      <c r="E4" s="7">
        <v>0.75</v>
      </c>
      <c r="F4" s="39">
        <v>49.52</v>
      </c>
    </row>
    <row r="5" spans="1:6" ht="15.75" customHeight="1">
      <c r="A5" s="46" t="s">
        <v>16</v>
      </c>
      <c r="B5" s="43">
        <v>1</v>
      </c>
      <c r="C5" s="39">
        <v>80204.039999999994</v>
      </c>
      <c r="D5" s="39">
        <v>0</v>
      </c>
      <c r="E5" s="7" t="s">
        <v>264</v>
      </c>
      <c r="F5" s="39">
        <v>0</v>
      </c>
    </row>
    <row r="6" spans="1:6" ht="15.75" customHeight="1">
      <c r="A6" s="45" t="s">
        <v>17</v>
      </c>
      <c r="B6" s="43">
        <v>4</v>
      </c>
      <c r="C6" s="39">
        <v>110328.96000000001</v>
      </c>
      <c r="D6" s="39">
        <v>49.03</v>
      </c>
      <c r="E6" s="7">
        <v>4</v>
      </c>
      <c r="F6" s="39">
        <v>49.03</v>
      </c>
    </row>
    <row r="7" spans="1:6" ht="15.75" customHeight="1">
      <c r="A7" s="46" t="s">
        <v>18</v>
      </c>
      <c r="B7" s="43">
        <v>11</v>
      </c>
      <c r="C7" s="39">
        <v>119850</v>
      </c>
      <c r="D7" s="39">
        <v>49.67</v>
      </c>
      <c r="E7" s="7">
        <v>3</v>
      </c>
      <c r="F7" s="39">
        <v>46.82</v>
      </c>
    </row>
    <row r="8" spans="1:6" ht="15.75" customHeight="1">
      <c r="A8" s="45" t="s">
        <v>19</v>
      </c>
      <c r="B8" s="43">
        <v>8</v>
      </c>
      <c r="C8" s="39">
        <v>176970.08</v>
      </c>
      <c r="D8" s="39">
        <v>80.45</v>
      </c>
      <c r="E8" s="7">
        <v>23</v>
      </c>
      <c r="F8" s="39">
        <v>62.96</v>
      </c>
    </row>
    <row r="9" spans="1:6" ht="15.75" customHeight="1">
      <c r="A9" s="46" t="s">
        <v>20</v>
      </c>
      <c r="B9" s="43">
        <v>5</v>
      </c>
      <c r="C9" s="39">
        <v>109265</v>
      </c>
      <c r="D9" s="39">
        <v>39.42</v>
      </c>
      <c r="E9" s="7">
        <v>1</v>
      </c>
      <c r="F9" s="39">
        <v>19.23</v>
      </c>
    </row>
    <row r="10" spans="1:6" ht="15.75" customHeight="1">
      <c r="A10" s="45" t="s">
        <v>21</v>
      </c>
      <c r="B10" s="43"/>
      <c r="C10" s="39"/>
      <c r="D10" s="39"/>
      <c r="F10" s="39"/>
    </row>
    <row r="11" spans="1:6" ht="15.75" customHeight="1">
      <c r="A11" s="46" t="s">
        <v>22</v>
      </c>
      <c r="B11" s="43">
        <v>27</v>
      </c>
      <c r="C11" s="39">
        <v>152540.48000000001</v>
      </c>
      <c r="D11" s="39">
        <v>62.5</v>
      </c>
      <c r="E11" s="7">
        <v>3</v>
      </c>
      <c r="F11" s="39">
        <v>0</v>
      </c>
    </row>
    <row r="12" spans="1:6" ht="15.75" customHeight="1">
      <c r="A12" s="45" t="s">
        <v>23</v>
      </c>
      <c r="B12" s="43">
        <v>5</v>
      </c>
      <c r="C12" s="39">
        <v>100000</v>
      </c>
      <c r="D12" s="39">
        <v>47.12</v>
      </c>
      <c r="E12" s="7">
        <v>1</v>
      </c>
      <c r="F12" s="39">
        <v>47.12</v>
      </c>
    </row>
    <row r="13" spans="1:6" ht="15.75" customHeight="1">
      <c r="A13" s="46" t="s">
        <v>24</v>
      </c>
      <c r="B13" s="43"/>
      <c r="C13" s="39"/>
      <c r="D13" s="39"/>
      <c r="F13" s="39"/>
    </row>
    <row r="14" spans="1:6" ht="15.75" customHeight="1">
      <c r="A14" s="45" t="s">
        <v>25</v>
      </c>
      <c r="B14" s="43">
        <v>0</v>
      </c>
      <c r="C14" s="39">
        <v>53719.5</v>
      </c>
      <c r="D14" s="39">
        <v>0</v>
      </c>
      <c r="E14" s="56" t="s">
        <v>264</v>
      </c>
      <c r="F14" s="39">
        <v>0</v>
      </c>
    </row>
    <row r="15" spans="1:6" ht="15.75" customHeight="1">
      <c r="A15" s="46" t="s">
        <v>26</v>
      </c>
      <c r="B15" s="43">
        <v>78</v>
      </c>
      <c r="C15" s="39">
        <v>173257</v>
      </c>
      <c r="D15" s="39">
        <v>78.849999999999994</v>
      </c>
      <c r="E15" s="7">
        <v>6.4</v>
      </c>
      <c r="F15" s="39">
        <v>66</v>
      </c>
    </row>
    <row r="16" spans="1:6" ht="15.75" customHeight="1">
      <c r="A16" s="45" t="s">
        <v>27</v>
      </c>
      <c r="B16" s="43">
        <v>2</v>
      </c>
      <c r="C16" s="39">
        <v>114009</v>
      </c>
      <c r="D16" s="39">
        <v>0</v>
      </c>
      <c r="E16" s="56" t="s">
        <v>264</v>
      </c>
      <c r="F16" s="39">
        <v>0</v>
      </c>
    </row>
    <row r="17" spans="1:6" ht="15.75" customHeight="1">
      <c r="A17" s="46" t="s">
        <v>28</v>
      </c>
      <c r="B17" s="43">
        <v>6</v>
      </c>
      <c r="C17" s="39">
        <v>139750</v>
      </c>
      <c r="D17" s="39">
        <v>59.44</v>
      </c>
      <c r="E17" s="7">
        <v>6</v>
      </c>
      <c r="F17" s="39">
        <v>39.380000000000003</v>
      </c>
    </row>
    <row r="18" spans="1:6" ht="15.75" customHeight="1">
      <c r="A18" s="45" t="s">
        <v>29</v>
      </c>
      <c r="B18" s="44">
        <v>0</v>
      </c>
      <c r="C18" s="39">
        <v>51080</v>
      </c>
      <c r="D18" s="39">
        <v>0</v>
      </c>
      <c r="E18" s="39" t="s">
        <v>264</v>
      </c>
      <c r="F18" s="39">
        <v>0</v>
      </c>
    </row>
    <row r="19" spans="1:6" ht="15.75" customHeight="1">
      <c r="A19" s="46" t="s">
        <v>30</v>
      </c>
      <c r="B19" s="43">
        <v>4</v>
      </c>
      <c r="C19" s="39">
        <v>118482</v>
      </c>
      <c r="D19" s="39">
        <v>48.72</v>
      </c>
      <c r="E19" s="7">
        <v>20</v>
      </c>
      <c r="F19" s="39">
        <v>26.79</v>
      </c>
    </row>
    <row r="20" spans="1:6" ht="15.75" customHeight="1">
      <c r="A20" s="45" t="s">
        <v>31</v>
      </c>
      <c r="B20" s="43">
        <v>2</v>
      </c>
      <c r="C20" s="39">
        <v>80000</v>
      </c>
      <c r="D20" s="39">
        <v>0</v>
      </c>
      <c r="E20" s="56" t="s">
        <v>264</v>
      </c>
      <c r="F20" s="39">
        <v>0</v>
      </c>
    </row>
    <row r="21" spans="1:6" ht="15.75" customHeight="1">
      <c r="A21" s="46" t="s">
        <v>32</v>
      </c>
      <c r="B21" s="43"/>
      <c r="C21" s="39"/>
      <c r="D21" s="39"/>
      <c r="F21" s="39"/>
    </row>
    <row r="22" spans="1:6" ht="15.75" customHeight="1">
      <c r="A22" s="45" t="s">
        <v>33</v>
      </c>
      <c r="B22" s="43">
        <v>3</v>
      </c>
      <c r="C22" s="39">
        <v>133472</v>
      </c>
      <c r="D22" s="39">
        <v>0</v>
      </c>
      <c r="E22" s="47" t="s">
        <v>265</v>
      </c>
      <c r="F22" s="39">
        <v>0</v>
      </c>
    </row>
    <row r="23" spans="1:6" ht="15.75" customHeight="1">
      <c r="A23" s="46" t="s">
        <v>34</v>
      </c>
      <c r="B23" s="43">
        <v>6</v>
      </c>
      <c r="C23" s="39">
        <v>142754</v>
      </c>
      <c r="D23" s="39">
        <v>54.88</v>
      </c>
      <c r="E23" s="7">
        <v>2</v>
      </c>
      <c r="F23" s="39">
        <v>0</v>
      </c>
    </row>
    <row r="24" spans="1:6" ht="15.75" customHeight="1">
      <c r="A24" s="45" t="s">
        <v>35</v>
      </c>
      <c r="B24" s="43">
        <v>7</v>
      </c>
      <c r="C24" s="39">
        <v>121932</v>
      </c>
      <c r="D24" s="39">
        <v>52.61</v>
      </c>
      <c r="E24" s="7">
        <v>8</v>
      </c>
      <c r="F24" s="39">
        <v>31.61</v>
      </c>
    </row>
    <row r="25" spans="1:6" ht="15.75" customHeight="1">
      <c r="A25" s="46" t="s">
        <v>36</v>
      </c>
      <c r="B25" s="43">
        <v>7</v>
      </c>
      <c r="C25" s="39">
        <v>138396.37</v>
      </c>
      <c r="D25" s="39">
        <v>92.88</v>
      </c>
      <c r="E25" s="7">
        <v>1</v>
      </c>
      <c r="F25" s="39">
        <v>60</v>
      </c>
    </row>
    <row r="26" spans="1:6" ht="15.75" customHeight="1">
      <c r="A26" s="45" t="s">
        <v>37</v>
      </c>
      <c r="B26" s="43">
        <v>4</v>
      </c>
      <c r="C26" s="39">
        <v>110373</v>
      </c>
      <c r="D26" s="39">
        <v>101138</v>
      </c>
      <c r="E26" s="7">
        <v>2</v>
      </c>
      <c r="F26" s="39">
        <v>0</v>
      </c>
    </row>
    <row r="27" spans="1:6" ht="15.75" customHeight="1">
      <c r="A27" s="46" t="s">
        <v>38</v>
      </c>
      <c r="B27" s="43"/>
      <c r="C27" s="39"/>
      <c r="D27" s="39"/>
      <c r="F27" s="39"/>
    </row>
    <row r="28" spans="1:6" ht="15.75" customHeight="1">
      <c r="A28" s="45" t="s">
        <v>39</v>
      </c>
      <c r="B28" s="43">
        <v>10</v>
      </c>
      <c r="C28" s="39">
        <v>145800</v>
      </c>
      <c r="D28" s="39">
        <v>120657</v>
      </c>
      <c r="E28" s="7">
        <v>22</v>
      </c>
      <c r="F28" s="39">
        <v>110000</v>
      </c>
    </row>
    <row r="29" spans="1:6" ht="15.75" customHeight="1">
      <c r="A29" s="46" t="s">
        <v>40</v>
      </c>
      <c r="B29" s="43">
        <v>65</v>
      </c>
      <c r="C29" s="39">
        <v>159182.39999999999</v>
      </c>
      <c r="D29" s="39">
        <v>80.790000000000006</v>
      </c>
      <c r="E29" s="7">
        <v>12</v>
      </c>
      <c r="F29" s="39">
        <v>55.72</v>
      </c>
    </row>
    <row r="30" spans="1:6" ht="15.75" customHeight="1">
      <c r="A30" s="45" t="s">
        <v>41</v>
      </c>
      <c r="B30" s="43">
        <v>13</v>
      </c>
      <c r="C30" s="39">
        <v>119568</v>
      </c>
      <c r="D30" s="39">
        <v>49.95</v>
      </c>
      <c r="E30" s="7">
        <v>11</v>
      </c>
      <c r="F30" s="39">
        <v>44.92</v>
      </c>
    </row>
    <row r="31" spans="1:6" ht="15.75" customHeight="1">
      <c r="A31" s="46" t="s">
        <v>42</v>
      </c>
      <c r="B31" s="43">
        <v>6</v>
      </c>
      <c r="C31" s="39">
        <v>131249.94</v>
      </c>
      <c r="D31" s="39">
        <v>85000</v>
      </c>
      <c r="E31" s="7" t="s">
        <v>264</v>
      </c>
      <c r="F31" s="39">
        <v>85000</v>
      </c>
    </row>
    <row r="32" spans="1:6" ht="15.75" customHeight="1">
      <c r="A32" s="45" t="s">
        <v>43</v>
      </c>
      <c r="B32" s="43">
        <v>1</v>
      </c>
      <c r="C32" s="39">
        <v>45.07</v>
      </c>
      <c r="D32" s="39">
        <v>0</v>
      </c>
      <c r="E32" s="7" t="s">
        <v>264</v>
      </c>
      <c r="F32" s="39">
        <v>0</v>
      </c>
    </row>
    <row r="33" spans="1:6" ht="15.75" customHeight="1">
      <c r="A33" s="46" t="s">
        <v>44</v>
      </c>
      <c r="B33" s="43">
        <v>4</v>
      </c>
      <c r="C33" s="39">
        <v>100000</v>
      </c>
      <c r="D33" s="39">
        <v>0</v>
      </c>
      <c r="E33" s="56" t="s">
        <v>264</v>
      </c>
      <c r="F33" s="39">
        <v>0</v>
      </c>
    </row>
    <row r="34" spans="1:6" ht="15.75" customHeight="1">
      <c r="A34" s="45" t="s">
        <v>45</v>
      </c>
      <c r="B34" s="43">
        <v>7</v>
      </c>
      <c r="C34" s="39">
        <v>138347.01</v>
      </c>
      <c r="D34" s="39">
        <v>49.25</v>
      </c>
      <c r="E34" s="7">
        <v>6</v>
      </c>
      <c r="F34" s="39">
        <v>42</v>
      </c>
    </row>
    <row r="35" spans="1:6" ht="15.75" customHeight="1">
      <c r="A35" s="46" t="s">
        <v>46</v>
      </c>
      <c r="B35" s="43">
        <v>7</v>
      </c>
      <c r="C35" s="39">
        <v>133750.5</v>
      </c>
      <c r="D35" s="39">
        <v>117702</v>
      </c>
      <c r="E35" s="7">
        <v>15</v>
      </c>
      <c r="F35" s="39">
        <v>0</v>
      </c>
    </row>
    <row r="36" spans="1:6" ht="15.75" customHeight="1">
      <c r="A36" s="45" t="s">
        <v>47</v>
      </c>
      <c r="B36" s="43">
        <v>22</v>
      </c>
      <c r="C36" s="39">
        <v>140005</v>
      </c>
      <c r="D36" s="39">
        <v>60.74</v>
      </c>
      <c r="E36" s="7">
        <v>19</v>
      </c>
      <c r="F36" s="39">
        <v>41.75</v>
      </c>
    </row>
    <row r="37" spans="1:6" ht="15.75" customHeight="1">
      <c r="A37" s="46" t="s">
        <v>48</v>
      </c>
      <c r="B37" s="43"/>
      <c r="C37" s="39"/>
      <c r="D37" s="39"/>
      <c r="F37" s="39"/>
    </row>
    <row r="38" spans="1:6" ht="15.75" customHeight="1">
      <c r="A38" s="45" t="s">
        <v>49</v>
      </c>
      <c r="B38" s="43">
        <v>1</v>
      </c>
      <c r="C38" s="39">
        <v>141128</v>
      </c>
      <c r="D38" s="39">
        <v>0</v>
      </c>
      <c r="E38" s="56" t="s">
        <v>264</v>
      </c>
      <c r="F38" s="39">
        <v>0</v>
      </c>
    </row>
    <row r="39" spans="1:6" ht="15.75" customHeight="1">
      <c r="A39" s="46" t="s">
        <v>50</v>
      </c>
      <c r="B39" s="43">
        <v>6</v>
      </c>
      <c r="C39" s="39">
        <v>109499.52</v>
      </c>
      <c r="D39" s="39">
        <v>45.67</v>
      </c>
      <c r="E39" s="7">
        <v>1</v>
      </c>
      <c r="F39" s="39">
        <v>34.619999999999997</v>
      </c>
    </row>
    <row r="40" spans="1:6" ht="15.75" customHeight="1">
      <c r="A40" s="45" t="s">
        <v>51</v>
      </c>
      <c r="B40" s="43">
        <v>1</v>
      </c>
      <c r="C40" s="39">
        <v>101200</v>
      </c>
      <c r="D40" s="39">
        <v>38.450000000000003</v>
      </c>
      <c r="E40" s="7">
        <v>0</v>
      </c>
      <c r="F40" s="39">
        <v>38.450000000000003</v>
      </c>
    </row>
    <row r="41" spans="1:6" ht="15.75" customHeight="1">
      <c r="A41" s="46" t="s">
        <v>52</v>
      </c>
      <c r="B41" s="43"/>
      <c r="C41" s="39"/>
      <c r="D41" s="39"/>
      <c r="F41" s="39"/>
    </row>
    <row r="42" spans="1:6" ht="15.75" customHeight="1">
      <c r="A42" s="45" t="s">
        <v>53</v>
      </c>
      <c r="B42" s="43">
        <v>5</v>
      </c>
      <c r="C42" s="39">
        <v>109176.7</v>
      </c>
      <c r="D42" s="39">
        <v>47.04</v>
      </c>
      <c r="E42" s="56">
        <v>1</v>
      </c>
      <c r="F42" s="39">
        <v>45.67</v>
      </c>
    </row>
    <row r="43" spans="1:6" ht="15.75" customHeight="1">
      <c r="A43" s="46" t="s">
        <v>54</v>
      </c>
      <c r="B43" s="43">
        <v>34</v>
      </c>
      <c r="C43" s="39">
        <v>158246</v>
      </c>
      <c r="D43" s="39">
        <v>75.349999999999994</v>
      </c>
      <c r="E43" s="7">
        <v>28</v>
      </c>
      <c r="F43" s="39">
        <v>63</v>
      </c>
    </row>
    <row r="44" spans="1:6" ht="15.75" customHeight="1">
      <c r="A44" s="45" t="s">
        <v>55</v>
      </c>
      <c r="B44" s="43">
        <v>6</v>
      </c>
      <c r="C44" s="39">
        <v>144303.47</v>
      </c>
      <c r="D44" s="39">
        <v>59.76</v>
      </c>
      <c r="E44" s="7">
        <v>4</v>
      </c>
      <c r="F44" s="39">
        <v>23.29</v>
      </c>
    </row>
    <row r="45" spans="1:6" ht="15.75" customHeight="1">
      <c r="A45" s="46" t="s">
        <v>56</v>
      </c>
      <c r="B45" s="43">
        <v>3</v>
      </c>
      <c r="C45" s="39">
        <v>101244</v>
      </c>
      <c r="D45" s="39">
        <v>48.08</v>
      </c>
      <c r="E45" s="7">
        <v>1</v>
      </c>
      <c r="F45" s="39">
        <v>48.08</v>
      </c>
    </row>
    <row r="46" spans="1:6" ht="15.75" customHeight="1"/>
    <row r="47" spans="1:6" ht="15.75" customHeight="1"/>
    <row r="48" spans="1:6"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 footer="0"/>
  <pageSetup orientation="landscape"/>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O1000"/>
  <sheetViews>
    <sheetView workbookViewId="0">
      <selection activeCell="A25" sqref="A25"/>
    </sheetView>
  </sheetViews>
  <sheetFormatPr baseColWidth="10" defaultColWidth="11.1640625" defaultRowHeight="15" customHeight="1"/>
  <cols>
    <col min="1" max="1" width="12.6640625" customWidth="1"/>
    <col min="2" max="2" width="15.1640625" customWidth="1"/>
    <col min="3" max="3" width="13.83203125" customWidth="1"/>
    <col min="4" max="4" width="18.83203125" customWidth="1"/>
    <col min="5" max="5" width="16.83203125" customWidth="1"/>
    <col min="6" max="6" width="19.5" customWidth="1"/>
    <col min="7" max="7" width="19" customWidth="1"/>
    <col min="8" max="8" width="16" customWidth="1"/>
    <col min="9" max="9" width="19" customWidth="1"/>
    <col min="10" max="10" width="25.5" customWidth="1"/>
    <col min="11" max="11" width="27.33203125" customWidth="1"/>
    <col min="12" max="12" width="15.83203125" customWidth="1"/>
    <col min="13" max="13" width="15.6640625" bestFit="1" customWidth="1"/>
    <col min="14" max="14" width="19.83203125" customWidth="1"/>
    <col min="15" max="15" width="19.1640625" customWidth="1"/>
    <col min="16" max="26" width="10.5" customWidth="1"/>
  </cols>
  <sheetData>
    <row r="1" spans="1:15" ht="15.75" customHeight="1">
      <c r="A1" s="27" t="s">
        <v>0</v>
      </c>
      <c r="B1" s="27" t="s">
        <v>125</v>
      </c>
      <c r="C1" s="27" t="s">
        <v>182</v>
      </c>
      <c r="D1" s="27" t="s">
        <v>183</v>
      </c>
      <c r="E1" s="27" t="s">
        <v>184</v>
      </c>
      <c r="F1" s="27" t="s">
        <v>185</v>
      </c>
      <c r="G1" s="27" t="s">
        <v>186</v>
      </c>
      <c r="H1" s="27" t="s">
        <v>187</v>
      </c>
      <c r="I1" s="27" t="s">
        <v>188</v>
      </c>
      <c r="J1" s="27" t="s">
        <v>194</v>
      </c>
      <c r="K1" s="27" t="s">
        <v>189</v>
      </c>
      <c r="L1" s="27" t="s">
        <v>195</v>
      </c>
      <c r="M1" s="27" t="s">
        <v>196</v>
      </c>
      <c r="N1" s="27" t="s">
        <v>197</v>
      </c>
      <c r="O1" s="27" t="s">
        <v>198</v>
      </c>
    </row>
    <row r="2" spans="1:15" ht="15.75" customHeight="1">
      <c r="A2" s="50" t="s">
        <v>13</v>
      </c>
      <c r="B2" s="53">
        <v>855</v>
      </c>
      <c r="C2" s="38">
        <v>177253.5</v>
      </c>
      <c r="D2" s="38">
        <v>79.92</v>
      </c>
      <c r="E2" s="13">
        <v>26.5</v>
      </c>
      <c r="F2" s="38">
        <v>58.78</v>
      </c>
      <c r="G2" s="38">
        <v>76.23</v>
      </c>
      <c r="H2" s="13">
        <v>27</v>
      </c>
      <c r="I2" s="38">
        <v>53.44</v>
      </c>
      <c r="J2" s="38">
        <v>34.840000000000003</v>
      </c>
      <c r="K2" s="38">
        <v>54.36</v>
      </c>
      <c r="L2" s="38">
        <v>24.51</v>
      </c>
      <c r="M2" s="38">
        <v>35.700000000000003</v>
      </c>
      <c r="N2" s="38">
        <v>31.2</v>
      </c>
      <c r="O2" s="38">
        <v>51.77</v>
      </c>
    </row>
    <row r="3" spans="1:15" ht="15.75" customHeight="1">
      <c r="A3" s="46" t="s">
        <v>14</v>
      </c>
      <c r="B3" s="43">
        <v>26</v>
      </c>
      <c r="C3" s="39">
        <v>85280</v>
      </c>
      <c r="D3" s="39">
        <v>38.75</v>
      </c>
      <c r="E3" s="7">
        <v>1</v>
      </c>
      <c r="F3" s="39">
        <v>38.75</v>
      </c>
      <c r="G3" s="39">
        <v>31.01</v>
      </c>
      <c r="H3" s="7">
        <v>9</v>
      </c>
      <c r="I3" s="39">
        <v>26.63</v>
      </c>
      <c r="J3" s="39">
        <v>0</v>
      </c>
      <c r="K3" s="56">
        <v>0</v>
      </c>
      <c r="L3" s="39">
        <v>21.33</v>
      </c>
      <c r="M3" s="39">
        <v>24.73</v>
      </c>
      <c r="N3" s="39">
        <v>25.64</v>
      </c>
      <c r="O3" s="39">
        <v>29.72</v>
      </c>
    </row>
    <row r="4" spans="1:15" ht="15.75" customHeight="1">
      <c r="A4" s="45" t="s">
        <v>15</v>
      </c>
      <c r="B4" s="43">
        <v>141</v>
      </c>
      <c r="C4" s="39">
        <v>113152</v>
      </c>
      <c r="D4" s="39">
        <v>49.45</v>
      </c>
      <c r="E4" s="7">
        <v>3</v>
      </c>
      <c r="F4" s="39">
        <v>49.45</v>
      </c>
      <c r="G4" s="39">
        <v>0</v>
      </c>
      <c r="H4" s="56" t="s">
        <v>264</v>
      </c>
      <c r="I4" s="39">
        <v>0</v>
      </c>
      <c r="J4" s="39">
        <v>29.57</v>
      </c>
      <c r="K4" s="39">
        <v>38.549999999999997</v>
      </c>
      <c r="L4" s="39">
        <v>23</v>
      </c>
      <c r="M4" s="39">
        <v>25.71</v>
      </c>
      <c r="N4" s="39">
        <v>26.35</v>
      </c>
      <c r="O4" s="39">
        <v>29.45</v>
      </c>
    </row>
    <row r="5" spans="1:15" ht="15.75" customHeight="1">
      <c r="A5" s="46" t="s">
        <v>16</v>
      </c>
      <c r="B5" s="43">
        <v>17</v>
      </c>
      <c r="C5" s="39">
        <v>83980.23</v>
      </c>
      <c r="D5" s="39">
        <v>33.049999999999997</v>
      </c>
      <c r="E5" s="7" t="s">
        <v>264</v>
      </c>
      <c r="F5" s="39">
        <v>33.049999999999997</v>
      </c>
      <c r="G5" s="39">
        <v>0</v>
      </c>
      <c r="H5" s="7" t="s">
        <v>264</v>
      </c>
      <c r="I5" s="39">
        <v>0</v>
      </c>
      <c r="J5" s="39">
        <v>0</v>
      </c>
      <c r="K5" s="39" t="s">
        <v>264</v>
      </c>
      <c r="L5" s="39">
        <v>22.72</v>
      </c>
      <c r="M5" s="39">
        <v>22.72</v>
      </c>
      <c r="N5" s="39">
        <v>28.35</v>
      </c>
      <c r="O5" s="39">
        <v>28.35</v>
      </c>
    </row>
    <row r="6" spans="1:15" ht="15.75" customHeight="1">
      <c r="A6" s="45" t="s">
        <v>17</v>
      </c>
      <c r="B6" s="43">
        <v>33</v>
      </c>
      <c r="C6" s="39">
        <v>72164.52</v>
      </c>
      <c r="D6" s="39">
        <v>26.62</v>
      </c>
      <c r="E6" s="7">
        <v>15</v>
      </c>
      <c r="F6" s="39">
        <v>26.62</v>
      </c>
      <c r="G6" s="39">
        <v>24.98</v>
      </c>
      <c r="H6" s="7">
        <v>8</v>
      </c>
      <c r="I6" s="39">
        <v>24.98</v>
      </c>
      <c r="J6" s="39">
        <v>25.58</v>
      </c>
      <c r="K6" s="39">
        <v>25.58</v>
      </c>
      <c r="L6" s="39">
        <v>21.67</v>
      </c>
      <c r="M6" s="39">
        <v>22.8</v>
      </c>
      <c r="N6" s="39">
        <v>21.82</v>
      </c>
      <c r="O6" s="39">
        <v>26.18</v>
      </c>
    </row>
    <row r="7" spans="1:15" ht="15.75" customHeight="1">
      <c r="A7" s="46" t="s">
        <v>18</v>
      </c>
      <c r="B7" s="43">
        <v>101</v>
      </c>
      <c r="C7" s="39">
        <v>116688</v>
      </c>
      <c r="D7" s="39">
        <v>48.22</v>
      </c>
      <c r="E7" s="7">
        <v>11</v>
      </c>
      <c r="F7" s="39">
        <v>46.82</v>
      </c>
      <c r="G7" s="39">
        <v>42.87</v>
      </c>
      <c r="H7" s="7">
        <v>19</v>
      </c>
      <c r="I7" s="39">
        <v>41.62</v>
      </c>
      <c r="J7" s="39">
        <v>24.98</v>
      </c>
      <c r="K7" s="39">
        <v>34.46</v>
      </c>
      <c r="L7" s="39">
        <v>20.25</v>
      </c>
      <c r="M7" s="39">
        <v>27.93</v>
      </c>
      <c r="N7" s="39">
        <v>24.98</v>
      </c>
      <c r="O7" s="39">
        <v>34.46</v>
      </c>
    </row>
    <row r="8" spans="1:15" ht="15.75" customHeight="1">
      <c r="A8" s="45" t="s">
        <v>19</v>
      </c>
      <c r="B8" s="43">
        <v>63</v>
      </c>
      <c r="C8" s="39">
        <v>165925.09</v>
      </c>
      <c r="D8" s="39">
        <v>74.040000000000006</v>
      </c>
      <c r="E8" s="7">
        <v>1</v>
      </c>
      <c r="F8" s="39">
        <v>56.22</v>
      </c>
      <c r="G8" s="39">
        <v>64.86</v>
      </c>
      <c r="H8" s="7">
        <v>14</v>
      </c>
      <c r="I8" s="39">
        <v>50.19</v>
      </c>
      <c r="J8" s="39">
        <v>40.56</v>
      </c>
      <c r="K8" s="39">
        <v>56.75</v>
      </c>
      <c r="L8" s="39">
        <v>28.43</v>
      </c>
      <c r="M8" s="39">
        <v>55.89</v>
      </c>
      <c r="N8" s="39">
        <v>34.79</v>
      </c>
      <c r="O8" s="39">
        <v>48.67</v>
      </c>
    </row>
    <row r="9" spans="1:15" ht="15.75" customHeight="1">
      <c r="A9" s="46" t="s">
        <v>20</v>
      </c>
      <c r="B9" s="43">
        <v>36</v>
      </c>
      <c r="C9" s="39">
        <v>83855</v>
      </c>
      <c r="D9" s="39">
        <v>40.119999999999997</v>
      </c>
      <c r="E9" s="7">
        <v>9</v>
      </c>
      <c r="F9" s="39">
        <v>24.04</v>
      </c>
      <c r="G9" s="39">
        <v>21.45</v>
      </c>
      <c r="H9" s="7">
        <v>9</v>
      </c>
      <c r="I9" s="39">
        <v>13.35</v>
      </c>
      <c r="J9" s="39">
        <v>29.3</v>
      </c>
      <c r="K9" s="39">
        <v>30.16</v>
      </c>
      <c r="L9" s="39">
        <v>19.05</v>
      </c>
      <c r="M9" s="39">
        <v>32.270000000000003</v>
      </c>
      <c r="N9" s="39">
        <v>23.47</v>
      </c>
      <c r="O9" s="39">
        <v>36.14</v>
      </c>
    </row>
    <row r="10" spans="1:15" ht="15.75" customHeight="1">
      <c r="A10" s="45" t="s">
        <v>21</v>
      </c>
      <c r="B10" s="43"/>
      <c r="C10" s="39"/>
      <c r="D10" s="39"/>
      <c r="E10" s="7"/>
      <c r="F10" s="39"/>
      <c r="G10" s="39"/>
      <c r="H10" s="7"/>
      <c r="I10" s="39"/>
      <c r="J10" s="39"/>
      <c r="K10" s="39"/>
      <c r="L10" s="39"/>
      <c r="M10" s="39"/>
      <c r="N10" s="39"/>
      <c r="O10" s="39"/>
    </row>
    <row r="11" spans="1:15" ht="15.75" customHeight="1">
      <c r="A11" s="46" t="s">
        <v>22</v>
      </c>
      <c r="B11" s="43">
        <v>231</v>
      </c>
      <c r="C11" s="39">
        <v>127218.71</v>
      </c>
      <c r="D11" s="39">
        <v>54.67</v>
      </c>
      <c r="E11" s="7">
        <v>21</v>
      </c>
      <c r="F11" s="39">
        <v>0</v>
      </c>
      <c r="G11" s="39">
        <v>50.85</v>
      </c>
      <c r="H11" s="7">
        <v>19</v>
      </c>
      <c r="I11" s="39">
        <v>0</v>
      </c>
      <c r="J11" s="39">
        <v>28.12</v>
      </c>
      <c r="K11" s="39">
        <v>37.79</v>
      </c>
      <c r="L11" s="39">
        <v>0</v>
      </c>
      <c r="M11" s="39">
        <v>0</v>
      </c>
      <c r="N11" s="39">
        <v>23.61</v>
      </c>
      <c r="O11" s="39">
        <v>37.79</v>
      </c>
    </row>
    <row r="12" spans="1:15" ht="15.75" customHeight="1">
      <c r="A12" s="45" t="s">
        <v>23</v>
      </c>
      <c r="B12" s="43">
        <v>42</v>
      </c>
      <c r="C12" s="39">
        <v>89094</v>
      </c>
      <c r="D12" s="39">
        <v>31.25</v>
      </c>
      <c r="E12" s="7">
        <v>1</v>
      </c>
      <c r="F12" s="39">
        <v>31.25</v>
      </c>
      <c r="G12" s="39">
        <v>23.68</v>
      </c>
      <c r="H12" s="7">
        <v>1</v>
      </c>
      <c r="I12" s="39">
        <v>23.68</v>
      </c>
      <c r="J12" s="39">
        <v>27.28</v>
      </c>
      <c r="K12" s="39">
        <v>0</v>
      </c>
      <c r="L12" s="39">
        <v>21.23</v>
      </c>
      <c r="M12" s="39">
        <v>0</v>
      </c>
      <c r="N12" s="39">
        <v>24.78</v>
      </c>
      <c r="O12" s="39">
        <v>0</v>
      </c>
    </row>
    <row r="13" spans="1:15" ht="15.75" customHeight="1">
      <c r="A13" s="46" t="s">
        <v>24</v>
      </c>
      <c r="B13" s="43"/>
      <c r="C13" s="39"/>
      <c r="D13" s="39"/>
      <c r="E13" s="7"/>
      <c r="F13" s="39"/>
      <c r="G13" s="39"/>
      <c r="H13" s="7"/>
      <c r="I13" s="39"/>
      <c r="J13" s="39"/>
      <c r="K13" s="39"/>
      <c r="L13" s="39"/>
      <c r="M13" s="39"/>
      <c r="N13" s="39"/>
      <c r="O13" s="39"/>
    </row>
    <row r="14" spans="1:15" ht="15.75" customHeight="1">
      <c r="A14" s="45" t="s">
        <v>25</v>
      </c>
      <c r="B14" s="43">
        <v>4</v>
      </c>
      <c r="C14" s="39">
        <v>70896.36</v>
      </c>
      <c r="D14" s="39">
        <v>27.62</v>
      </c>
      <c r="E14" s="7">
        <v>3</v>
      </c>
      <c r="F14" s="39">
        <v>24</v>
      </c>
      <c r="G14" s="39">
        <v>0</v>
      </c>
      <c r="H14" s="56" t="s">
        <v>264</v>
      </c>
      <c r="I14" s="39">
        <v>0</v>
      </c>
      <c r="J14" s="39">
        <v>0</v>
      </c>
      <c r="K14" s="56">
        <v>0</v>
      </c>
      <c r="L14" s="39">
        <v>13.5</v>
      </c>
      <c r="M14" s="39">
        <v>20</v>
      </c>
      <c r="N14" s="39">
        <v>20</v>
      </c>
      <c r="O14" s="39">
        <v>24.64</v>
      </c>
    </row>
    <row r="15" spans="1:15" ht="15.75" customHeight="1">
      <c r="A15" s="46" t="s">
        <v>26</v>
      </c>
      <c r="B15" s="43">
        <v>295</v>
      </c>
      <c r="C15" s="39">
        <v>165000</v>
      </c>
      <c r="D15" s="39">
        <v>74.569999999999993</v>
      </c>
      <c r="E15" s="7">
        <v>2.7</v>
      </c>
      <c r="F15" s="39">
        <v>66.099999999999994</v>
      </c>
      <c r="G15" s="39">
        <v>70.09</v>
      </c>
      <c r="H15" s="7">
        <v>24.2</v>
      </c>
      <c r="I15" s="39">
        <v>0</v>
      </c>
      <c r="J15" s="39">
        <v>0</v>
      </c>
      <c r="K15" s="39">
        <v>0</v>
      </c>
      <c r="L15" s="39">
        <v>0</v>
      </c>
      <c r="M15" s="39">
        <v>0</v>
      </c>
      <c r="N15" s="39">
        <v>0</v>
      </c>
      <c r="O15" s="39">
        <v>0</v>
      </c>
    </row>
    <row r="16" spans="1:15" ht="15.75" customHeight="1">
      <c r="A16" s="45" t="s">
        <v>27</v>
      </c>
      <c r="B16" s="43">
        <v>26</v>
      </c>
      <c r="C16" s="39">
        <v>80709.89</v>
      </c>
      <c r="D16" s="39">
        <v>32.49</v>
      </c>
      <c r="E16" s="7">
        <v>4</v>
      </c>
      <c r="F16" s="39">
        <v>25.99</v>
      </c>
      <c r="G16" s="39">
        <v>30.39</v>
      </c>
      <c r="H16" s="7">
        <v>20</v>
      </c>
      <c r="I16" s="39">
        <v>24.31</v>
      </c>
      <c r="J16" s="39">
        <v>30.04</v>
      </c>
      <c r="K16" s="39">
        <v>30.04</v>
      </c>
      <c r="L16" s="39">
        <v>24.16</v>
      </c>
      <c r="M16" s="39">
        <v>24.16</v>
      </c>
      <c r="N16" s="39">
        <v>30.04</v>
      </c>
      <c r="O16" s="39">
        <v>30.04</v>
      </c>
    </row>
    <row r="17" spans="1:15" ht="15.75" customHeight="1">
      <c r="A17" s="46" t="s">
        <v>28</v>
      </c>
      <c r="B17" s="43">
        <v>99</v>
      </c>
      <c r="C17" s="39">
        <v>100470.07</v>
      </c>
      <c r="D17" s="39">
        <v>45.7</v>
      </c>
      <c r="E17" s="7">
        <v>0</v>
      </c>
      <c r="F17" s="39">
        <v>45.7</v>
      </c>
      <c r="G17" s="39">
        <v>42.69</v>
      </c>
      <c r="H17" s="7">
        <v>2</v>
      </c>
      <c r="I17" s="39">
        <v>30.81</v>
      </c>
      <c r="J17" s="39">
        <v>28.91</v>
      </c>
      <c r="K17" s="39">
        <v>36.06</v>
      </c>
      <c r="L17" s="39">
        <v>25.35</v>
      </c>
      <c r="M17" s="39">
        <v>33.229999999999997</v>
      </c>
      <c r="N17" s="39">
        <v>25</v>
      </c>
      <c r="O17" s="39">
        <v>32.22</v>
      </c>
    </row>
    <row r="18" spans="1:15" ht="15.75" customHeight="1">
      <c r="A18" s="45" t="s">
        <v>29</v>
      </c>
      <c r="B18" s="44">
        <v>10</v>
      </c>
      <c r="C18" s="39">
        <v>73950</v>
      </c>
      <c r="D18" s="39">
        <v>23.24</v>
      </c>
      <c r="E18" s="7">
        <v>3</v>
      </c>
      <c r="F18" s="39">
        <v>17.5</v>
      </c>
      <c r="G18" s="47">
        <v>0</v>
      </c>
      <c r="H18" s="47" t="s">
        <v>265</v>
      </c>
      <c r="I18" s="47">
        <v>0</v>
      </c>
      <c r="J18" s="47">
        <v>0</v>
      </c>
      <c r="K18" s="47">
        <v>0</v>
      </c>
      <c r="L18" s="39">
        <v>14.5</v>
      </c>
      <c r="M18" s="39">
        <v>18.87</v>
      </c>
      <c r="N18" s="39">
        <v>20.99</v>
      </c>
      <c r="O18" s="39">
        <v>21.63</v>
      </c>
    </row>
    <row r="19" spans="1:15" ht="15.75" customHeight="1">
      <c r="A19" s="46" t="s">
        <v>30</v>
      </c>
      <c r="B19" s="43">
        <v>35</v>
      </c>
      <c r="C19" s="39">
        <v>94612.18</v>
      </c>
      <c r="D19" s="39">
        <v>40.1</v>
      </c>
      <c r="E19" s="7">
        <v>23</v>
      </c>
      <c r="F19" s="39">
        <v>24.36</v>
      </c>
      <c r="G19" s="39">
        <v>28.37</v>
      </c>
      <c r="H19" s="7">
        <v>1</v>
      </c>
      <c r="I19" s="39">
        <v>21.67</v>
      </c>
      <c r="J19" s="39">
        <v>25.16</v>
      </c>
      <c r="K19" s="39">
        <v>33.78</v>
      </c>
      <c r="L19" s="39">
        <v>20.7</v>
      </c>
      <c r="M19" s="39">
        <v>29.21</v>
      </c>
      <c r="N19" s="39">
        <v>22.79</v>
      </c>
      <c r="O19" s="39">
        <v>32.159999999999997</v>
      </c>
    </row>
    <row r="20" spans="1:15" ht="15.75" customHeight="1">
      <c r="A20" s="45" t="s">
        <v>31</v>
      </c>
      <c r="B20" s="43">
        <v>20</v>
      </c>
      <c r="C20" s="39">
        <v>63860</v>
      </c>
      <c r="D20" s="39">
        <v>29.5</v>
      </c>
      <c r="E20" s="7">
        <v>3</v>
      </c>
      <c r="F20" s="39">
        <v>24.5</v>
      </c>
      <c r="G20" s="39">
        <v>23</v>
      </c>
      <c r="H20" s="7">
        <v>34</v>
      </c>
      <c r="I20" s="39">
        <v>16</v>
      </c>
      <c r="J20" s="39">
        <v>26</v>
      </c>
      <c r="K20" s="39">
        <v>28.84</v>
      </c>
      <c r="L20" s="39">
        <v>21.08</v>
      </c>
      <c r="M20" s="39">
        <v>0</v>
      </c>
      <c r="N20" s="39">
        <v>0</v>
      </c>
      <c r="O20" s="39">
        <v>0</v>
      </c>
    </row>
    <row r="21" spans="1:15" ht="15.75" customHeight="1">
      <c r="A21" s="46" t="s">
        <v>32</v>
      </c>
      <c r="B21" s="43"/>
      <c r="C21" s="39"/>
      <c r="D21" s="39"/>
      <c r="E21" s="7"/>
      <c r="F21" s="39"/>
      <c r="G21" s="39"/>
      <c r="H21" s="7"/>
      <c r="I21" s="39"/>
      <c r="J21" s="39"/>
      <c r="K21" s="39"/>
      <c r="L21" s="39"/>
      <c r="M21" s="39"/>
      <c r="N21" s="39"/>
      <c r="O21" s="39"/>
    </row>
    <row r="22" spans="1:15" ht="15.75" customHeight="1">
      <c r="A22" s="45" t="s">
        <v>33</v>
      </c>
      <c r="B22" s="43">
        <v>19</v>
      </c>
      <c r="C22" s="39">
        <v>81765</v>
      </c>
      <c r="D22" s="39">
        <v>30.7</v>
      </c>
      <c r="E22" s="7">
        <v>6</v>
      </c>
      <c r="F22" s="39">
        <v>29.2</v>
      </c>
      <c r="G22" s="39">
        <v>0</v>
      </c>
      <c r="H22" s="47" t="s">
        <v>265</v>
      </c>
      <c r="I22" s="39">
        <v>0</v>
      </c>
      <c r="J22" s="39">
        <v>0</v>
      </c>
      <c r="K22" s="39">
        <v>0</v>
      </c>
      <c r="L22" s="39">
        <v>24.66</v>
      </c>
      <c r="M22" s="39">
        <v>27.74</v>
      </c>
      <c r="N22" s="39">
        <v>29.36</v>
      </c>
      <c r="O22" s="39">
        <v>29.36</v>
      </c>
    </row>
    <row r="23" spans="1:15" ht="15.75" customHeight="1">
      <c r="A23" s="46" t="s">
        <v>34</v>
      </c>
      <c r="B23" s="43">
        <v>54</v>
      </c>
      <c r="C23" s="39">
        <v>102785</v>
      </c>
      <c r="D23" s="39">
        <v>43.51</v>
      </c>
      <c r="E23" s="7">
        <v>18</v>
      </c>
      <c r="F23" s="39">
        <v>38.229999999999997</v>
      </c>
      <c r="G23" s="39">
        <v>33.85</v>
      </c>
      <c r="H23" s="7">
        <v>8</v>
      </c>
      <c r="I23" s="39">
        <v>28.28</v>
      </c>
      <c r="J23" s="39">
        <v>28.28</v>
      </c>
      <c r="K23" s="39">
        <v>40.340000000000003</v>
      </c>
      <c r="L23" s="39">
        <v>21.87</v>
      </c>
      <c r="M23" s="39">
        <v>29.24</v>
      </c>
      <c r="N23" s="39">
        <v>24</v>
      </c>
      <c r="O23" s="39">
        <v>32.450000000000003</v>
      </c>
    </row>
    <row r="24" spans="1:15" ht="15.75" customHeight="1">
      <c r="A24" s="45" t="s">
        <v>35</v>
      </c>
      <c r="B24" s="43">
        <v>55</v>
      </c>
      <c r="C24" s="39">
        <v>90667</v>
      </c>
      <c r="D24" s="39">
        <v>37.340000000000003</v>
      </c>
      <c r="E24" s="7">
        <v>24</v>
      </c>
      <c r="F24" s="39">
        <v>25.66</v>
      </c>
      <c r="G24" s="39">
        <v>36.72</v>
      </c>
      <c r="H24" s="7">
        <v>21</v>
      </c>
      <c r="I24" s="39">
        <v>23.11</v>
      </c>
      <c r="J24" s="39">
        <v>20.82</v>
      </c>
      <c r="K24" s="39">
        <v>31.22</v>
      </c>
      <c r="L24" s="39">
        <v>20.82</v>
      </c>
      <c r="M24" s="39">
        <v>31.22</v>
      </c>
      <c r="N24" s="39">
        <v>18.760000000000002</v>
      </c>
      <c r="O24" s="39">
        <v>28.14</v>
      </c>
    </row>
    <row r="25" spans="1:15" ht="15.75" customHeight="1">
      <c r="A25" s="46" t="s">
        <v>36</v>
      </c>
      <c r="B25" s="43">
        <v>32</v>
      </c>
      <c r="C25" s="39">
        <v>97206.61</v>
      </c>
      <c r="D25" s="39">
        <v>37.15</v>
      </c>
      <c r="E25" s="7">
        <v>6</v>
      </c>
      <c r="F25" s="39">
        <v>31</v>
      </c>
      <c r="G25" s="39">
        <v>36.51</v>
      </c>
      <c r="H25" s="7">
        <v>24</v>
      </c>
      <c r="I25" s="39">
        <v>29</v>
      </c>
      <c r="J25" s="39">
        <v>26</v>
      </c>
      <c r="K25" s="39">
        <v>29</v>
      </c>
      <c r="L25" s="39">
        <v>0</v>
      </c>
      <c r="M25" s="39">
        <v>0</v>
      </c>
      <c r="N25" s="39">
        <v>26</v>
      </c>
      <c r="O25" s="39">
        <v>37.700000000000003</v>
      </c>
    </row>
    <row r="26" spans="1:15" ht="15.75" customHeight="1">
      <c r="A26" s="45" t="s">
        <v>37</v>
      </c>
      <c r="B26" s="43">
        <v>39</v>
      </c>
      <c r="C26" s="39">
        <v>75472</v>
      </c>
      <c r="D26" s="39">
        <v>68340</v>
      </c>
      <c r="E26" s="7">
        <v>14</v>
      </c>
      <c r="F26" s="39">
        <v>0</v>
      </c>
      <c r="G26" s="39">
        <v>27</v>
      </c>
      <c r="H26" s="7">
        <v>5</v>
      </c>
      <c r="I26" s="39">
        <v>0</v>
      </c>
      <c r="J26" s="39">
        <v>23.5</v>
      </c>
      <c r="K26" s="39">
        <v>29.75</v>
      </c>
      <c r="L26" s="39">
        <v>18.45</v>
      </c>
      <c r="M26" s="39">
        <v>25</v>
      </c>
      <c r="N26" s="39">
        <v>23.5</v>
      </c>
      <c r="O26" s="39">
        <v>29.75</v>
      </c>
    </row>
    <row r="27" spans="1:15" ht="15.75" customHeight="1">
      <c r="A27" s="46" t="s">
        <v>38</v>
      </c>
      <c r="B27" s="43"/>
      <c r="C27" s="39"/>
      <c r="D27" s="39"/>
      <c r="E27" s="7"/>
      <c r="F27" s="39"/>
      <c r="G27" s="39"/>
      <c r="H27" s="7"/>
      <c r="I27" s="39"/>
      <c r="J27" s="39"/>
      <c r="K27" s="39"/>
      <c r="L27" s="39"/>
      <c r="M27" s="39"/>
      <c r="N27" s="39"/>
      <c r="O27" s="39"/>
    </row>
    <row r="28" spans="1:15" ht="15.75" customHeight="1">
      <c r="A28" s="45" t="s">
        <v>39</v>
      </c>
      <c r="B28" s="43">
        <v>73</v>
      </c>
      <c r="C28" s="39">
        <v>100046</v>
      </c>
      <c r="D28" s="39">
        <v>44</v>
      </c>
      <c r="E28" s="7">
        <v>8</v>
      </c>
      <c r="F28" s="39">
        <v>36</v>
      </c>
      <c r="G28" s="39">
        <v>44</v>
      </c>
      <c r="H28" s="7">
        <v>18</v>
      </c>
      <c r="I28" s="39">
        <v>23</v>
      </c>
      <c r="J28" s="39">
        <v>0</v>
      </c>
      <c r="K28" s="39">
        <v>41</v>
      </c>
      <c r="L28" s="39">
        <v>0</v>
      </c>
      <c r="M28" s="39">
        <v>0</v>
      </c>
      <c r="N28" s="39">
        <v>36</v>
      </c>
      <c r="O28" s="39">
        <v>41</v>
      </c>
    </row>
    <row r="29" spans="1:15" ht="15.75" customHeight="1">
      <c r="A29" s="46" t="s">
        <v>40</v>
      </c>
      <c r="B29" s="43">
        <v>285</v>
      </c>
      <c r="C29" s="39">
        <v>145516.79999999999</v>
      </c>
      <c r="D29" s="39">
        <v>69.39</v>
      </c>
      <c r="E29" s="7">
        <v>3</v>
      </c>
      <c r="F29" s="39">
        <v>69.03</v>
      </c>
      <c r="G29" s="39">
        <v>26.36</v>
      </c>
      <c r="H29" s="7">
        <v>1</v>
      </c>
      <c r="I29" s="39">
        <v>21.53</v>
      </c>
      <c r="J29" s="39">
        <v>33.89</v>
      </c>
      <c r="K29" s="39">
        <v>49.95</v>
      </c>
      <c r="L29" s="39">
        <v>28.13</v>
      </c>
      <c r="M29" s="39">
        <v>40.04</v>
      </c>
      <c r="N29" s="39">
        <v>31.64</v>
      </c>
      <c r="O29" s="39">
        <v>47.7</v>
      </c>
    </row>
    <row r="30" spans="1:15" ht="15.75" customHeight="1">
      <c r="A30" s="45" t="s">
        <v>41</v>
      </c>
      <c r="B30" s="43">
        <v>51</v>
      </c>
      <c r="C30" s="39">
        <v>101328</v>
      </c>
      <c r="D30" s="39">
        <v>52.95</v>
      </c>
      <c r="E30" s="7">
        <v>29</v>
      </c>
      <c r="F30" s="39">
        <v>45.01</v>
      </c>
      <c r="G30" s="39">
        <v>52.82</v>
      </c>
      <c r="H30" s="7">
        <v>25</v>
      </c>
      <c r="I30" s="39">
        <v>40.82</v>
      </c>
      <c r="J30" s="39">
        <v>27.82</v>
      </c>
      <c r="K30" s="39">
        <v>37.64</v>
      </c>
      <c r="L30" s="39">
        <v>23.18</v>
      </c>
      <c r="M30" s="39">
        <v>31.36</v>
      </c>
      <c r="N30" s="39">
        <v>27.82</v>
      </c>
      <c r="O30" s="39">
        <v>37.64</v>
      </c>
    </row>
    <row r="31" spans="1:15" ht="15.75" customHeight="1">
      <c r="A31" s="46" t="s">
        <v>42</v>
      </c>
      <c r="B31" s="43">
        <v>11</v>
      </c>
      <c r="C31" s="39">
        <v>89765.22</v>
      </c>
      <c r="D31" s="39">
        <v>36.31</v>
      </c>
      <c r="E31" s="7">
        <v>15</v>
      </c>
      <c r="F31" s="39">
        <v>29.02</v>
      </c>
      <c r="G31" s="39">
        <v>29.73</v>
      </c>
      <c r="H31" s="7">
        <v>3</v>
      </c>
      <c r="I31" s="39">
        <v>29.02</v>
      </c>
      <c r="J31" s="39">
        <v>24.65</v>
      </c>
      <c r="K31" s="39">
        <v>32.380000000000003</v>
      </c>
      <c r="L31" s="39">
        <v>19.46</v>
      </c>
      <c r="M31" s="39">
        <v>25.53</v>
      </c>
      <c r="N31" s="39">
        <v>23.04</v>
      </c>
      <c r="O31" s="39">
        <v>30.27</v>
      </c>
    </row>
    <row r="32" spans="1:15" ht="15.75" customHeight="1">
      <c r="A32" s="45" t="s">
        <v>43</v>
      </c>
      <c r="B32" s="43">
        <v>12</v>
      </c>
      <c r="C32" s="39">
        <v>30.78</v>
      </c>
      <c r="D32" s="39">
        <v>26.46</v>
      </c>
      <c r="E32" s="7">
        <v>6</v>
      </c>
      <c r="F32" s="39" t="s">
        <v>281</v>
      </c>
      <c r="G32" s="39">
        <v>0</v>
      </c>
      <c r="H32" s="7" t="s">
        <v>264</v>
      </c>
      <c r="I32" s="39">
        <v>0</v>
      </c>
      <c r="J32" s="39">
        <v>0</v>
      </c>
      <c r="K32" s="39">
        <v>0</v>
      </c>
      <c r="L32" s="39">
        <v>0</v>
      </c>
      <c r="M32" s="39">
        <v>0</v>
      </c>
      <c r="N32" s="39">
        <v>0</v>
      </c>
      <c r="O32" s="39">
        <v>0</v>
      </c>
    </row>
    <row r="33" spans="1:15" ht="15.75" customHeight="1">
      <c r="A33" s="46" t="s">
        <v>44</v>
      </c>
      <c r="B33" s="43">
        <v>15</v>
      </c>
      <c r="C33" s="39">
        <v>71327.88</v>
      </c>
      <c r="D33" s="39">
        <v>65962</v>
      </c>
      <c r="E33" s="7">
        <v>4</v>
      </c>
      <c r="F33" s="39">
        <v>23.75</v>
      </c>
      <c r="G33" s="39">
        <v>0</v>
      </c>
      <c r="H33" s="56" t="s">
        <v>264</v>
      </c>
      <c r="I33" s="39">
        <v>0</v>
      </c>
      <c r="J33" s="39">
        <v>27.5</v>
      </c>
      <c r="K33" s="39">
        <v>0</v>
      </c>
      <c r="L33" s="39">
        <v>0</v>
      </c>
      <c r="M33" s="39">
        <v>0</v>
      </c>
      <c r="N33" s="39">
        <v>23.75</v>
      </c>
      <c r="O33" s="39">
        <v>0</v>
      </c>
    </row>
    <row r="34" spans="1:15" ht="15.75" customHeight="1">
      <c r="A34" s="45" t="s">
        <v>45</v>
      </c>
      <c r="B34" s="43">
        <v>54</v>
      </c>
      <c r="C34" s="39">
        <v>108202</v>
      </c>
      <c r="D34" s="39">
        <v>48.07</v>
      </c>
      <c r="E34" s="7">
        <v>1</v>
      </c>
      <c r="F34" s="39">
        <v>45</v>
      </c>
      <c r="G34" s="39">
        <v>45.23</v>
      </c>
      <c r="H34" s="7">
        <v>21</v>
      </c>
      <c r="I34" s="39">
        <v>40</v>
      </c>
      <c r="J34" s="39">
        <v>32.799999999999997</v>
      </c>
      <c r="K34" s="39">
        <v>41.48</v>
      </c>
      <c r="L34" s="39">
        <v>24.61</v>
      </c>
      <c r="M34" s="39">
        <v>33.39</v>
      </c>
      <c r="N34" s="39">
        <v>28.07</v>
      </c>
      <c r="O34" s="39">
        <v>38.65</v>
      </c>
    </row>
    <row r="35" spans="1:15" ht="15.75" customHeight="1">
      <c r="A35" s="46" t="s">
        <v>46</v>
      </c>
      <c r="B35" s="43">
        <v>33</v>
      </c>
      <c r="C35" s="39">
        <v>97402.5</v>
      </c>
      <c r="D35" s="39">
        <v>90207</v>
      </c>
      <c r="E35" s="7">
        <v>35</v>
      </c>
      <c r="F35" s="39">
        <v>0</v>
      </c>
      <c r="G35" s="39">
        <v>0</v>
      </c>
      <c r="H35" s="7" t="s">
        <v>264</v>
      </c>
      <c r="I35" s="39">
        <v>0</v>
      </c>
      <c r="J35" s="39">
        <v>31</v>
      </c>
      <c r="K35" s="39">
        <v>0</v>
      </c>
      <c r="L35" s="39">
        <v>23.51</v>
      </c>
      <c r="M35" s="39">
        <v>0</v>
      </c>
      <c r="N35" s="39">
        <v>27.41</v>
      </c>
      <c r="O35" s="39">
        <v>0</v>
      </c>
    </row>
    <row r="36" spans="1:15" ht="15.75" customHeight="1">
      <c r="A36" s="45" t="s">
        <v>47</v>
      </c>
      <c r="B36" s="43">
        <v>42</v>
      </c>
      <c r="C36" s="39">
        <v>108597</v>
      </c>
      <c r="D36" s="39">
        <v>50.22</v>
      </c>
      <c r="E36" s="7">
        <v>4</v>
      </c>
      <c r="F36" s="39">
        <v>41.75</v>
      </c>
      <c r="G36" s="39">
        <v>45.74</v>
      </c>
      <c r="H36" s="7">
        <v>22</v>
      </c>
      <c r="I36" s="39">
        <v>37.1</v>
      </c>
      <c r="J36" s="39">
        <v>33.74</v>
      </c>
      <c r="K36" s="39">
        <v>38.979999999999997</v>
      </c>
      <c r="L36" s="39">
        <v>23.45</v>
      </c>
      <c r="M36" s="39">
        <v>31.74</v>
      </c>
      <c r="N36" s="39">
        <v>29.2</v>
      </c>
      <c r="O36" s="39">
        <v>43.39</v>
      </c>
    </row>
    <row r="37" spans="1:15" ht="15.75" customHeight="1">
      <c r="A37" s="46" t="s">
        <v>48</v>
      </c>
      <c r="B37" s="43"/>
      <c r="C37" s="39"/>
      <c r="D37" s="39"/>
      <c r="E37" s="7"/>
      <c r="F37" s="39"/>
      <c r="G37" s="39"/>
      <c r="H37" s="7"/>
      <c r="I37" s="39"/>
      <c r="J37" s="39"/>
      <c r="K37" s="39"/>
      <c r="L37" s="39"/>
      <c r="M37" s="39"/>
      <c r="N37" s="39"/>
      <c r="O37" s="39"/>
    </row>
    <row r="38" spans="1:15" ht="15.75" customHeight="1">
      <c r="A38" s="45" t="s">
        <v>49</v>
      </c>
      <c r="B38" s="43">
        <v>36</v>
      </c>
      <c r="C38" s="39">
        <v>97403</v>
      </c>
      <c r="D38" s="39">
        <v>39.28</v>
      </c>
      <c r="E38" s="7">
        <v>11</v>
      </c>
      <c r="F38" s="39">
        <v>31.93</v>
      </c>
      <c r="G38" s="39">
        <v>38.57</v>
      </c>
      <c r="H38" s="7">
        <v>13</v>
      </c>
      <c r="I38" s="39">
        <v>23.56</v>
      </c>
      <c r="J38" s="39">
        <v>0</v>
      </c>
      <c r="K38" s="39">
        <v>0</v>
      </c>
      <c r="L38" s="39">
        <v>21.29</v>
      </c>
      <c r="M38" s="39">
        <v>31.44</v>
      </c>
      <c r="N38" s="39">
        <v>21.29</v>
      </c>
      <c r="O38" s="39">
        <v>31.44</v>
      </c>
    </row>
    <row r="39" spans="1:15" ht="15.75" customHeight="1">
      <c r="A39" s="46" t="s">
        <v>50</v>
      </c>
      <c r="B39" s="43">
        <v>40</v>
      </c>
      <c r="C39" s="39">
        <v>96563.28</v>
      </c>
      <c r="D39" s="39">
        <v>40.96</v>
      </c>
      <c r="E39" s="7">
        <v>21</v>
      </c>
      <c r="F39" s="39">
        <v>33.75</v>
      </c>
      <c r="G39" s="39">
        <v>35.799999999999997</v>
      </c>
      <c r="H39" s="7">
        <v>12</v>
      </c>
      <c r="I39" s="39">
        <v>33.75</v>
      </c>
      <c r="J39" s="39">
        <v>28.42</v>
      </c>
      <c r="K39" s="39">
        <v>38.409999999999997</v>
      </c>
      <c r="L39" s="39">
        <v>21.93</v>
      </c>
      <c r="M39" s="39">
        <v>33.58</v>
      </c>
      <c r="N39" s="39">
        <v>25.08</v>
      </c>
      <c r="O39" s="39">
        <v>38.409999999999997</v>
      </c>
    </row>
    <row r="40" spans="1:15" ht="15.75" customHeight="1">
      <c r="A40" s="45" t="s">
        <v>51</v>
      </c>
      <c r="B40" s="43">
        <v>23</v>
      </c>
      <c r="C40" s="39">
        <v>80000</v>
      </c>
      <c r="D40" s="39">
        <v>29.47</v>
      </c>
      <c r="E40" s="7">
        <v>18</v>
      </c>
      <c r="F40" s="39">
        <v>24.04</v>
      </c>
      <c r="G40" s="39">
        <v>26</v>
      </c>
      <c r="H40" s="7">
        <v>2</v>
      </c>
      <c r="I40" s="39">
        <v>23.5</v>
      </c>
      <c r="J40" s="39">
        <v>24</v>
      </c>
      <c r="K40" s="39">
        <v>0</v>
      </c>
      <c r="L40" s="39">
        <v>22</v>
      </c>
      <c r="M40" s="39">
        <v>26.08</v>
      </c>
      <c r="N40" s="39">
        <v>21</v>
      </c>
      <c r="O40" s="39">
        <v>26.29</v>
      </c>
    </row>
    <row r="41" spans="1:15" ht="15.75" customHeight="1">
      <c r="A41" s="46" t="s">
        <v>52</v>
      </c>
      <c r="B41" s="43"/>
      <c r="C41" s="39"/>
      <c r="D41" s="39"/>
      <c r="E41" s="7"/>
      <c r="F41" s="39"/>
      <c r="G41" s="39"/>
      <c r="H41" s="7"/>
      <c r="I41" s="39"/>
      <c r="J41" s="39"/>
      <c r="K41" s="39"/>
      <c r="L41" s="39"/>
      <c r="M41" s="39"/>
      <c r="N41" s="39"/>
      <c r="O41" s="39"/>
    </row>
    <row r="42" spans="1:15" ht="15.75" customHeight="1">
      <c r="A42" s="45" t="s">
        <v>53</v>
      </c>
      <c r="B42" s="43">
        <v>18</v>
      </c>
      <c r="C42" s="39">
        <v>84860.46</v>
      </c>
      <c r="D42" s="39">
        <v>50.39</v>
      </c>
      <c r="E42" s="7">
        <v>13</v>
      </c>
      <c r="F42" s="39">
        <v>35.46</v>
      </c>
      <c r="G42" s="39">
        <v>0</v>
      </c>
      <c r="H42" s="56" t="s">
        <v>264</v>
      </c>
      <c r="I42" s="39">
        <v>0</v>
      </c>
      <c r="J42" s="39">
        <v>28.78</v>
      </c>
      <c r="K42" s="39">
        <v>40.299999999999997</v>
      </c>
      <c r="L42" s="39">
        <v>24</v>
      </c>
      <c r="M42" s="39">
        <v>30.28</v>
      </c>
      <c r="N42" s="39">
        <v>26.17</v>
      </c>
      <c r="O42" s="39">
        <v>36.630000000000003</v>
      </c>
    </row>
    <row r="43" spans="1:15" ht="15.75" customHeight="1">
      <c r="A43" s="46" t="s">
        <v>54</v>
      </c>
      <c r="B43" s="43">
        <v>135</v>
      </c>
      <c r="C43" s="39">
        <v>126235</v>
      </c>
      <c r="D43" s="39">
        <v>57.19</v>
      </c>
      <c r="E43" s="7">
        <v>15</v>
      </c>
      <c r="F43" s="39">
        <v>0</v>
      </c>
      <c r="G43" s="39">
        <v>54.93</v>
      </c>
      <c r="H43" s="7">
        <v>18</v>
      </c>
      <c r="I43" s="39">
        <v>52.52</v>
      </c>
      <c r="J43" s="39">
        <v>33.29</v>
      </c>
      <c r="K43" s="39">
        <v>36.729999999999997</v>
      </c>
      <c r="L43" s="39">
        <v>0</v>
      </c>
      <c r="M43" s="39">
        <v>0</v>
      </c>
      <c r="N43" s="39">
        <v>28.62</v>
      </c>
      <c r="O43" s="39">
        <v>34.729999999999997</v>
      </c>
    </row>
    <row r="44" spans="1:15" ht="15.75" customHeight="1">
      <c r="A44" s="45" t="s">
        <v>55</v>
      </c>
      <c r="B44" s="43">
        <v>56</v>
      </c>
      <c r="C44" s="39">
        <v>114951.07</v>
      </c>
      <c r="D44" s="39">
        <v>55.11</v>
      </c>
      <c r="E44" s="7">
        <v>8</v>
      </c>
      <c r="F44" s="39">
        <v>45.86</v>
      </c>
      <c r="G44" s="39">
        <v>46.9</v>
      </c>
      <c r="H44" s="7">
        <v>8</v>
      </c>
      <c r="I44" s="39">
        <v>40.82</v>
      </c>
      <c r="J44" s="39">
        <v>32.33</v>
      </c>
      <c r="K44" s="39">
        <v>53.89</v>
      </c>
      <c r="L44" s="39">
        <v>21.5</v>
      </c>
      <c r="M44" s="39">
        <v>45.24</v>
      </c>
      <c r="N44" s="39">
        <v>25.61</v>
      </c>
      <c r="O44" s="39">
        <v>50.84</v>
      </c>
    </row>
    <row r="45" spans="1:15" ht="15.75" customHeight="1">
      <c r="A45" s="46" t="s">
        <v>56</v>
      </c>
      <c r="B45" s="43">
        <v>38</v>
      </c>
      <c r="C45" s="39">
        <v>81952</v>
      </c>
      <c r="D45" s="39">
        <v>82056</v>
      </c>
      <c r="E45" s="7">
        <v>26</v>
      </c>
      <c r="F45" s="39">
        <v>37.75</v>
      </c>
      <c r="G45" s="39">
        <v>37.44</v>
      </c>
      <c r="H45" s="7">
        <v>10</v>
      </c>
      <c r="I45" s="39">
        <v>0</v>
      </c>
      <c r="J45" s="39">
        <v>30.02</v>
      </c>
      <c r="K45" s="39">
        <v>35.83</v>
      </c>
      <c r="L45" s="39">
        <v>19</v>
      </c>
      <c r="M45" s="39">
        <v>38.979999999999997</v>
      </c>
      <c r="N45" s="39">
        <v>19</v>
      </c>
      <c r="O45" s="39">
        <v>38.979999999999997</v>
      </c>
    </row>
    <row r="46" spans="1:15" ht="15.75" customHeight="1"/>
    <row r="47" spans="1:15" ht="15.75" customHeight="1"/>
    <row r="48" spans="1:15"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 footer="0"/>
  <pageSetup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F1000"/>
  <sheetViews>
    <sheetView workbookViewId="0">
      <selection activeCell="A25" sqref="A25"/>
    </sheetView>
  </sheetViews>
  <sheetFormatPr baseColWidth="10" defaultColWidth="11.1640625" defaultRowHeight="15" customHeight="1"/>
  <cols>
    <col min="1" max="1" width="13" style="7" customWidth="1"/>
    <col min="2" max="2" width="14.6640625" style="7" customWidth="1"/>
    <col min="3" max="3" width="17.1640625" style="7" customWidth="1"/>
    <col min="4" max="4" width="23.6640625" style="7" customWidth="1"/>
    <col min="5" max="5" width="20.83203125" style="7" customWidth="1"/>
    <col min="6" max="6" width="22.5" style="7" customWidth="1"/>
    <col min="7" max="26" width="10.5" style="7" customWidth="1"/>
    <col min="27" max="16384" width="11.1640625" style="7"/>
  </cols>
  <sheetData>
    <row r="1" spans="1:6" ht="15.75" customHeight="1">
      <c r="A1" s="27" t="s">
        <v>0</v>
      </c>
      <c r="B1" s="27" t="s">
        <v>125</v>
      </c>
      <c r="C1" s="27" t="s">
        <v>199</v>
      </c>
      <c r="D1" s="27" t="s">
        <v>202</v>
      </c>
      <c r="E1" s="27" t="s">
        <v>200</v>
      </c>
      <c r="F1" s="27" t="s">
        <v>201</v>
      </c>
    </row>
    <row r="2" spans="1:6" ht="15.75" customHeight="1">
      <c r="A2" s="50" t="s">
        <v>13</v>
      </c>
      <c r="B2" s="53">
        <v>14</v>
      </c>
      <c r="C2" s="38">
        <v>136212</v>
      </c>
      <c r="D2" s="38">
        <v>57.24</v>
      </c>
      <c r="E2" s="13">
        <v>7.9</v>
      </c>
      <c r="F2" s="38">
        <v>48.58</v>
      </c>
    </row>
    <row r="3" spans="1:6" ht="15.75" customHeight="1">
      <c r="A3" s="46" t="s">
        <v>14</v>
      </c>
      <c r="B3" s="43">
        <v>2</v>
      </c>
      <c r="C3" s="39">
        <v>69815.460000000006</v>
      </c>
      <c r="D3" s="39">
        <v>23.5</v>
      </c>
      <c r="E3" s="7">
        <v>3</v>
      </c>
      <c r="F3" s="39">
        <v>21.52</v>
      </c>
    </row>
    <row r="4" spans="1:6" ht="15.75" customHeight="1">
      <c r="A4" s="45" t="s">
        <v>15</v>
      </c>
      <c r="B4" s="43">
        <v>5</v>
      </c>
      <c r="C4" s="39">
        <v>82934</v>
      </c>
      <c r="D4" s="39">
        <v>36.07</v>
      </c>
      <c r="E4" s="7">
        <v>6</v>
      </c>
      <c r="F4" s="39">
        <v>36.07</v>
      </c>
    </row>
    <row r="5" spans="1:6" ht="15.75" customHeight="1">
      <c r="A5" s="46" t="s">
        <v>16</v>
      </c>
      <c r="B5" s="43">
        <v>1</v>
      </c>
      <c r="C5" s="39">
        <v>79364.87</v>
      </c>
      <c r="D5" s="39">
        <v>27.65</v>
      </c>
      <c r="E5" s="7">
        <v>6</v>
      </c>
      <c r="F5" s="39">
        <v>27.65</v>
      </c>
    </row>
    <row r="6" spans="1:6" ht="15.75" customHeight="1">
      <c r="A6" s="45" t="s">
        <v>17</v>
      </c>
      <c r="B6" s="43">
        <v>1</v>
      </c>
      <c r="C6" s="39">
        <v>57410.64</v>
      </c>
      <c r="D6" s="39">
        <v>19.82</v>
      </c>
      <c r="E6" s="7">
        <v>12</v>
      </c>
      <c r="F6" s="39">
        <v>17.7</v>
      </c>
    </row>
    <row r="7" spans="1:6" ht="15.75" customHeight="1">
      <c r="A7" s="46" t="s">
        <v>18</v>
      </c>
      <c r="B7" s="43">
        <v>4</v>
      </c>
      <c r="C7" s="39">
        <v>84864</v>
      </c>
      <c r="D7" s="39">
        <v>29.35</v>
      </c>
      <c r="E7" s="7">
        <v>14</v>
      </c>
      <c r="F7" s="39">
        <v>0</v>
      </c>
    </row>
    <row r="8" spans="1:6" ht="15.75" customHeight="1">
      <c r="A8" s="45" t="s">
        <v>19</v>
      </c>
      <c r="B8" s="43">
        <v>2</v>
      </c>
      <c r="C8" s="39">
        <v>112466.32</v>
      </c>
      <c r="D8" s="39">
        <v>49.99</v>
      </c>
      <c r="E8" s="7">
        <v>8</v>
      </c>
      <c r="F8" s="39">
        <v>40.01</v>
      </c>
    </row>
    <row r="9" spans="1:6" ht="15.75" customHeight="1">
      <c r="A9" s="46" t="s">
        <v>20</v>
      </c>
      <c r="B9" s="43">
        <v>3</v>
      </c>
      <c r="C9" s="39">
        <v>71088.929999999993</v>
      </c>
      <c r="D9" s="39">
        <v>21.43</v>
      </c>
      <c r="E9" s="7">
        <v>6</v>
      </c>
      <c r="F9" s="39">
        <v>17.5</v>
      </c>
    </row>
    <row r="10" spans="1:6" ht="15.75" customHeight="1">
      <c r="A10" s="45" t="s">
        <v>21</v>
      </c>
      <c r="B10" s="43"/>
      <c r="C10" s="39"/>
      <c r="D10" s="39"/>
      <c r="F10" s="39"/>
    </row>
    <row r="11" spans="1:6" ht="15.75" customHeight="1">
      <c r="A11" s="46" t="s">
        <v>22</v>
      </c>
      <c r="B11" s="43">
        <v>6</v>
      </c>
      <c r="C11" s="39">
        <v>106365.55</v>
      </c>
      <c r="D11" s="39">
        <v>36.479999999999997</v>
      </c>
      <c r="E11" s="7">
        <v>18</v>
      </c>
      <c r="F11" s="39">
        <v>27.14</v>
      </c>
    </row>
    <row r="12" spans="1:6" ht="15.75" customHeight="1">
      <c r="A12" s="45" t="s">
        <v>23</v>
      </c>
      <c r="B12" s="43">
        <v>3</v>
      </c>
      <c r="C12" s="39">
        <v>87720</v>
      </c>
      <c r="D12" s="39">
        <v>22.23</v>
      </c>
      <c r="E12" s="7">
        <v>2</v>
      </c>
      <c r="F12" s="39">
        <v>22.23</v>
      </c>
    </row>
    <row r="13" spans="1:6" ht="15.75" customHeight="1">
      <c r="A13" s="46" t="s">
        <v>24</v>
      </c>
      <c r="B13" s="43"/>
      <c r="C13" s="39"/>
      <c r="D13" s="39"/>
      <c r="F13" s="39"/>
    </row>
    <row r="14" spans="1:6" ht="15.75" customHeight="1">
      <c r="A14" s="45" t="s">
        <v>25</v>
      </c>
      <c r="B14" s="43">
        <v>0</v>
      </c>
      <c r="C14" s="39">
        <v>60782.02</v>
      </c>
      <c r="D14" s="39">
        <v>0</v>
      </c>
      <c r="E14" s="56" t="s">
        <v>264</v>
      </c>
      <c r="F14" s="39">
        <v>0</v>
      </c>
    </row>
    <row r="15" spans="1:6" ht="15.75" customHeight="1">
      <c r="A15" s="46" t="s">
        <v>26</v>
      </c>
      <c r="B15" s="43">
        <v>5</v>
      </c>
      <c r="C15" s="39">
        <v>119875</v>
      </c>
      <c r="D15" s="39">
        <v>49.28</v>
      </c>
      <c r="E15" s="7">
        <v>12</v>
      </c>
      <c r="F15" s="39">
        <v>40</v>
      </c>
    </row>
    <row r="16" spans="1:6" ht="15.75" customHeight="1">
      <c r="A16" s="45" t="s">
        <v>27</v>
      </c>
      <c r="B16" s="43">
        <v>1</v>
      </c>
      <c r="C16" s="39">
        <v>69067.83</v>
      </c>
      <c r="D16" s="39">
        <v>25</v>
      </c>
      <c r="E16" s="7">
        <v>9</v>
      </c>
      <c r="F16" s="39">
        <v>20</v>
      </c>
    </row>
    <row r="17" spans="1:6" ht="15.75" customHeight="1">
      <c r="A17" s="46" t="s">
        <v>28</v>
      </c>
      <c r="B17" s="43">
        <v>2</v>
      </c>
      <c r="C17" s="39">
        <v>86000</v>
      </c>
      <c r="D17" s="39">
        <v>24.42</v>
      </c>
      <c r="E17" s="7">
        <v>14</v>
      </c>
      <c r="F17" s="39">
        <v>16</v>
      </c>
    </row>
    <row r="18" spans="1:6" ht="15.75" customHeight="1">
      <c r="A18" s="45" t="s">
        <v>29</v>
      </c>
      <c r="B18" s="44">
        <v>0</v>
      </c>
      <c r="C18" s="39">
        <v>41270</v>
      </c>
      <c r="D18" s="39">
        <v>0</v>
      </c>
      <c r="E18" s="7" t="s">
        <v>264</v>
      </c>
      <c r="F18" s="39">
        <v>0</v>
      </c>
    </row>
    <row r="19" spans="1:6" ht="15.75" customHeight="1">
      <c r="A19" s="46" t="s">
        <v>30</v>
      </c>
      <c r="B19" s="43">
        <v>2</v>
      </c>
      <c r="C19" s="39">
        <v>82584.600000000006</v>
      </c>
      <c r="D19" s="39">
        <v>22.03</v>
      </c>
      <c r="E19" s="7">
        <v>3</v>
      </c>
      <c r="F19" s="39">
        <v>19.28</v>
      </c>
    </row>
    <row r="20" spans="1:6" ht="15.75" customHeight="1">
      <c r="A20" s="45" t="s">
        <v>31</v>
      </c>
      <c r="B20" s="56" t="s">
        <v>264</v>
      </c>
      <c r="C20" s="39">
        <v>0</v>
      </c>
      <c r="D20" s="39">
        <v>0</v>
      </c>
      <c r="E20" s="56" t="s">
        <v>264</v>
      </c>
      <c r="F20" s="39">
        <v>0</v>
      </c>
    </row>
    <row r="21" spans="1:6" ht="15.75" customHeight="1">
      <c r="A21" s="46" t="s">
        <v>32</v>
      </c>
      <c r="B21" s="43"/>
      <c r="C21" s="39"/>
      <c r="D21" s="39"/>
      <c r="F21" s="39"/>
    </row>
    <row r="22" spans="1:6" ht="15.75" customHeight="1">
      <c r="A22" s="45" t="s">
        <v>33</v>
      </c>
      <c r="B22" s="43">
        <v>1</v>
      </c>
      <c r="C22" s="39">
        <v>74341</v>
      </c>
      <c r="D22" s="39">
        <v>24.85</v>
      </c>
      <c r="E22" s="7">
        <v>1</v>
      </c>
      <c r="F22" s="39">
        <v>23.35</v>
      </c>
    </row>
    <row r="23" spans="1:6" ht="15.75" customHeight="1">
      <c r="A23" s="46" t="s">
        <v>34</v>
      </c>
      <c r="B23" s="43">
        <v>2</v>
      </c>
      <c r="C23" s="39">
        <v>88118</v>
      </c>
      <c r="D23" s="39">
        <v>30.54</v>
      </c>
      <c r="E23" s="7">
        <v>9</v>
      </c>
      <c r="F23" s="39">
        <v>26.26</v>
      </c>
    </row>
    <row r="24" spans="1:6" ht="15.75" customHeight="1">
      <c r="A24" s="45" t="s">
        <v>35</v>
      </c>
      <c r="B24" s="43">
        <v>2</v>
      </c>
      <c r="C24" s="39">
        <v>81124</v>
      </c>
      <c r="D24" s="39">
        <v>22.82</v>
      </c>
      <c r="E24" s="7">
        <v>5</v>
      </c>
      <c r="F24" s="39">
        <v>18.760000000000002</v>
      </c>
    </row>
    <row r="25" spans="1:6" ht="15.75" customHeight="1">
      <c r="A25" s="46" t="s">
        <v>36</v>
      </c>
      <c r="B25" s="43">
        <v>2</v>
      </c>
      <c r="C25" s="39">
        <v>84746</v>
      </c>
      <c r="D25" s="39">
        <v>26.38</v>
      </c>
      <c r="E25" s="7">
        <v>7</v>
      </c>
      <c r="F25" s="39">
        <v>26</v>
      </c>
    </row>
    <row r="26" spans="1:6" ht="15.75" customHeight="1">
      <c r="A26" s="45" t="s">
        <v>37</v>
      </c>
      <c r="B26" s="43">
        <v>3</v>
      </c>
      <c r="C26" s="39">
        <v>69537</v>
      </c>
      <c r="D26" s="39">
        <v>21.62</v>
      </c>
      <c r="E26" s="47" t="s">
        <v>265</v>
      </c>
      <c r="F26" s="39">
        <v>0</v>
      </c>
    </row>
    <row r="27" spans="1:6" ht="15.75" customHeight="1">
      <c r="A27" s="46" t="s">
        <v>38</v>
      </c>
      <c r="B27" s="43"/>
      <c r="C27" s="39"/>
      <c r="D27" s="39"/>
      <c r="F27" s="39"/>
    </row>
    <row r="28" spans="1:6" ht="15.75" customHeight="1">
      <c r="A28" s="45" t="s">
        <v>39</v>
      </c>
      <c r="B28" s="43">
        <v>2</v>
      </c>
      <c r="C28" s="39">
        <v>86304</v>
      </c>
      <c r="D28" s="39">
        <v>30.69</v>
      </c>
      <c r="E28" s="7">
        <v>11</v>
      </c>
      <c r="F28" s="39">
        <v>19</v>
      </c>
    </row>
    <row r="29" spans="1:6" ht="15.75" customHeight="1">
      <c r="A29" s="46" t="s">
        <v>40</v>
      </c>
      <c r="B29" s="43">
        <v>6</v>
      </c>
      <c r="C29" s="39">
        <v>110136</v>
      </c>
      <c r="D29" s="39">
        <v>59.68</v>
      </c>
      <c r="E29" s="7">
        <v>4</v>
      </c>
      <c r="F29" s="39">
        <v>41.14</v>
      </c>
    </row>
    <row r="30" spans="1:6" ht="15.75" customHeight="1">
      <c r="A30" s="45" t="s">
        <v>41</v>
      </c>
      <c r="B30" s="43">
        <v>2.5</v>
      </c>
      <c r="C30" s="39">
        <v>78792</v>
      </c>
      <c r="D30" s="39">
        <v>36.229999999999997</v>
      </c>
      <c r="E30" s="7">
        <v>10</v>
      </c>
      <c r="F30" s="39">
        <v>25.73</v>
      </c>
    </row>
    <row r="31" spans="1:6" ht="15.75" customHeight="1">
      <c r="A31" s="46" t="s">
        <v>42</v>
      </c>
      <c r="B31" s="43">
        <v>3</v>
      </c>
      <c r="C31" s="39">
        <v>86257.35</v>
      </c>
      <c r="D31" s="39">
        <v>25.81</v>
      </c>
      <c r="E31" s="7">
        <v>7</v>
      </c>
      <c r="F31" s="39">
        <v>21.52</v>
      </c>
    </row>
    <row r="32" spans="1:6" ht="15.75" customHeight="1">
      <c r="A32" s="45" t="s">
        <v>43</v>
      </c>
      <c r="B32" s="43">
        <v>1</v>
      </c>
      <c r="C32" s="39">
        <v>29.9</v>
      </c>
      <c r="D32" s="39">
        <v>17.98</v>
      </c>
      <c r="E32" s="7">
        <v>3</v>
      </c>
      <c r="F32" s="39" t="s">
        <v>281</v>
      </c>
    </row>
    <row r="33" spans="1:6" ht="15.75" customHeight="1">
      <c r="A33" s="46" t="s">
        <v>44</v>
      </c>
      <c r="B33" s="43">
        <v>1</v>
      </c>
      <c r="C33" s="39">
        <v>66554.02</v>
      </c>
      <c r="D33" s="39">
        <v>19.04</v>
      </c>
      <c r="E33" s="7">
        <v>3</v>
      </c>
      <c r="F33" s="39">
        <v>17</v>
      </c>
    </row>
    <row r="34" spans="1:6" ht="15.75" customHeight="1">
      <c r="A34" s="45" t="s">
        <v>45</v>
      </c>
      <c r="B34" s="43">
        <v>2</v>
      </c>
      <c r="C34" s="39">
        <v>87101.46</v>
      </c>
      <c r="D34" s="39">
        <v>24.54</v>
      </c>
      <c r="E34" s="7">
        <v>5</v>
      </c>
      <c r="F34" s="39">
        <v>23</v>
      </c>
    </row>
    <row r="35" spans="1:6" ht="15.75" customHeight="1">
      <c r="A35" s="46" t="s">
        <v>46</v>
      </c>
      <c r="B35" s="43">
        <v>3</v>
      </c>
      <c r="C35" s="39">
        <v>78604</v>
      </c>
      <c r="D35" s="39">
        <v>22.85</v>
      </c>
      <c r="E35" s="7">
        <v>6</v>
      </c>
      <c r="F35" s="39">
        <v>0</v>
      </c>
    </row>
    <row r="36" spans="1:6" ht="15.75" customHeight="1">
      <c r="A36" s="45" t="s">
        <v>47</v>
      </c>
      <c r="B36" s="43">
        <v>6</v>
      </c>
      <c r="C36" s="39">
        <v>94016</v>
      </c>
      <c r="D36" s="39">
        <v>35.79</v>
      </c>
      <c r="E36" s="7">
        <v>16</v>
      </c>
      <c r="F36" s="39">
        <v>28.96</v>
      </c>
    </row>
    <row r="37" spans="1:6" ht="15.75" customHeight="1">
      <c r="A37" s="46" t="s">
        <v>48</v>
      </c>
      <c r="B37" s="43"/>
      <c r="C37" s="39"/>
      <c r="D37" s="39"/>
      <c r="F37" s="39"/>
    </row>
    <row r="38" spans="1:6" ht="15.75" customHeight="1">
      <c r="A38" s="45" t="s">
        <v>49</v>
      </c>
      <c r="B38" s="43">
        <v>2</v>
      </c>
      <c r="C38" s="39">
        <v>92430</v>
      </c>
      <c r="D38" s="39">
        <v>29.19</v>
      </c>
      <c r="E38" s="7">
        <v>5</v>
      </c>
      <c r="F38" s="39">
        <v>26.06</v>
      </c>
    </row>
    <row r="39" spans="1:6" ht="15.75" customHeight="1">
      <c r="A39" s="46" t="s">
        <v>50</v>
      </c>
      <c r="B39" s="43">
        <v>2</v>
      </c>
      <c r="C39" s="39">
        <v>78498.960000000006</v>
      </c>
      <c r="D39" s="39">
        <v>23.69</v>
      </c>
      <c r="E39" s="7">
        <v>9</v>
      </c>
      <c r="F39" s="39">
        <v>16</v>
      </c>
    </row>
    <row r="40" spans="1:6" ht="15.75" customHeight="1">
      <c r="A40" s="45" t="s">
        <v>51</v>
      </c>
      <c r="B40" s="43">
        <v>2</v>
      </c>
      <c r="C40" s="39">
        <v>75000</v>
      </c>
      <c r="D40" s="39">
        <v>28.18</v>
      </c>
      <c r="E40" s="7">
        <v>25</v>
      </c>
      <c r="F40" s="39">
        <v>20.41</v>
      </c>
    </row>
    <row r="41" spans="1:6" ht="15.75" customHeight="1">
      <c r="A41" s="46" t="s">
        <v>52</v>
      </c>
      <c r="B41" s="43"/>
      <c r="C41" s="39"/>
      <c r="D41" s="39"/>
      <c r="F41" s="39"/>
    </row>
    <row r="42" spans="1:6" ht="15.75" customHeight="1">
      <c r="A42" s="45" t="s">
        <v>53</v>
      </c>
      <c r="B42" s="43">
        <v>2</v>
      </c>
      <c r="C42" s="39">
        <v>75690.990000000005</v>
      </c>
      <c r="D42" s="39">
        <v>41.42</v>
      </c>
      <c r="E42" s="7">
        <v>23</v>
      </c>
      <c r="F42" s="39">
        <v>31.66</v>
      </c>
    </row>
    <row r="43" spans="1:6" ht="15.75" customHeight="1">
      <c r="A43" s="46" t="s">
        <v>54</v>
      </c>
      <c r="B43" s="43">
        <v>4</v>
      </c>
      <c r="C43" s="39">
        <v>116209</v>
      </c>
      <c r="D43" s="39">
        <v>38.35</v>
      </c>
      <c r="E43" s="7">
        <v>7</v>
      </c>
      <c r="F43" s="39">
        <v>37</v>
      </c>
    </row>
    <row r="44" spans="1:6" ht="15.75" customHeight="1">
      <c r="A44" s="45" t="s">
        <v>55</v>
      </c>
      <c r="B44" s="43">
        <v>2</v>
      </c>
      <c r="C44" s="39">
        <v>100478.71</v>
      </c>
      <c r="D44" s="39">
        <v>31.01</v>
      </c>
      <c r="E44" s="7">
        <v>3</v>
      </c>
      <c r="F44" s="39">
        <v>31.01</v>
      </c>
    </row>
    <row r="45" spans="1:6" ht="15.75" customHeight="1">
      <c r="A45" s="46" t="s">
        <v>56</v>
      </c>
      <c r="B45" s="43">
        <v>2</v>
      </c>
      <c r="C45" s="39">
        <v>81016</v>
      </c>
      <c r="D45" s="39">
        <v>24.22</v>
      </c>
      <c r="E45" s="7">
        <v>4</v>
      </c>
      <c r="F45" s="39">
        <v>0</v>
      </c>
    </row>
    <row r="46" spans="1:6" ht="15.75" customHeight="1"/>
    <row r="47" spans="1:6" ht="15.75" customHeight="1"/>
    <row r="48" spans="1:6"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 footer="0"/>
  <pageSetup orientation="landscape"/>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AL1000"/>
  <sheetViews>
    <sheetView workbookViewId="0">
      <pane ySplit="1" topLeftCell="A2" activePane="bottomLeft" state="frozen"/>
      <selection pane="bottomLeft" activeCell="A25" sqref="A25"/>
    </sheetView>
  </sheetViews>
  <sheetFormatPr baseColWidth="10" defaultColWidth="11.1640625" defaultRowHeight="15" customHeight="1"/>
  <cols>
    <col min="1" max="1" width="11.6640625" style="7" customWidth="1"/>
    <col min="2" max="2" width="12.83203125" style="7" customWidth="1"/>
    <col min="3" max="25" width="10.5" style="7" customWidth="1"/>
    <col min="26" max="37" width="11.1640625" style="7"/>
    <col min="38" max="38" width="59.1640625" style="7" customWidth="1"/>
    <col min="39" max="16384" width="11.1640625" style="7"/>
  </cols>
  <sheetData>
    <row r="1" spans="1:38" ht="15.75" customHeight="1">
      <c r="A1" s="27" t="s">
        <v>0</v>
      </c>
      <c r="B1" s="27" t="s">
        <v>203</v>
      </c>
      <c r="C1" s="27" t="s">
        <v>204</v>
      </c>
      <c r="D1" s="27" t="s">
        <v>205</v>
      </c>
      <c r="E1" s="27" t="s">
        <v>206</v>
      </c>
      <c r="F1" s="27" t="s">
        <v>207</v>
      </c>
      <c r="G1" s="27" t="s">
        <v>208</v>
      </c>
      <c r="H1" s="27" t="s">
        <v>209</v>
      </c>
      <c r="I1" s="27" t="s">
        <v>210</v>
      </c>
      <c r="J1" s="27" t="s">
        <v>211</v>
      </c>
      <c r="K1" s="27" t="s">
        <v>212</v>
      </c>
      <c r="L1" s="27" t="s">
        <v>213</v>
      </c>
      <c r="M1" s="27" t="s">
        <v>214</v>
      </c>
      <c r="N1" s="27" t="s">
        <v>215</v>
      </c>
      <c r="O1" s="27" t="s">
        <v>216</v>
      </c>
      <c r="P1" s="27" t="s">
        <v>217</v>
      </c>
      <c r="Q1" s="27" t="s">
        <v>261</v>
      </c>
      <c r="R1" s="27" t="s">
        <v>262</v>
      </c>
      <c r="S1" s="27" t="s">
        <v>263</v>
      </c>
      <c r="T1" s="27" t="s">
        <v>218</v>
      </c>
      <c r="U1" s="27" t="s">
        <v>219</v>
      </c>
      <c r="V1" s="27" t="s">
        <v>220</v>
      </c>
      <c r="W1" s="27" t="s">
        <v>221</v>
      </c>
      <c r="X1" s="27" t="s">
        <v>222</v>
      </c>
      <c r="Y1" s="27" t="s">
        <v>223</v>
      </c>
      <c r="Z1" s="27" t="s">
        <v>224</v>
      </c>
      <c r="AA1" s="27" t="s">
        <v>225</v>
      </c>
      <c r="AB1" s="27" t="s">
        <v>226</v>
      </c>
      <c r="AC1" s="27" t="s">
        <v>227</v>
      </c>
      <c r="AD1" s="27" t="s">
        <v>228</v>
      </c>
      <c r="AE1" s="27" t="s">
        <v>229</v>
      </c>
      <c r="AF1" s="27" t="s">
        <v>230</v>
      </c>
      <c r="AG1" s="27" t="s">
        <v>231</v>
      </c>
      <c r="AH1" s="27" t="s">
        <v>232</v>
      </c>
      <c r="AI1" s="27" t="s">
        <v>233</v>
      </c>
      <c r="AJ1" s="27" t="s">
        <v>234</v>
      </c>
      <c r="AK1" s="27" t="s">
        <v>235</v>
      </c>
      <c r="AL1" s="27" t="s">
        <v>236</v>
      </c>
    </row>
    <row r="2" spans="1:38" ht="15.75" customHeight="1">
      <c r="A2" s="54" t="s">
        <v>13</v>
      </c>
      <c r="B2" s="55">
        <v>65.02</v>
      </c>
      <c r="C2" s="13">
        <v>19.899999999999999</v>
      </c>
      <c r="D2" s="38">
        <v>53.44</v>
      </c>
      <c r="E2" s="38">
        <v>71.989999999999995</v>
      </c>
      <c r="F2" s="13">
        <v>2.1</v>
      </c>
      <c r="G2" s="38">
        <v>58.78</v>
      </c>
      <c r="H2" s="38">
        <v>0</v>
      </c>
      <c r="I2" s="56" t="s">
        <v>264</v>
      </c>
      <c r="J2" s="38">
        <v>0</v>
      </c>
      <c r="K2" s="38">
        <v>95.03</v>
      </c>
      <c r="L2" s="13">
        <v>1.1000000000000001</v>
      </c>
      <c r="M2" s="38">
        <v>58.78</v>
      </c>
      <c r="N2" s="38">
        <v>51.83</v>
      </c>
      <c r="O2" s="13">
        <v>28.8</v>
      </c>
      <c r="P2" s="38">
        <v>33.19</v>
      </c>
      <c r="Q2" s="38">
        <v>34.5</v>
      </c>
      <c r="R2" s="13">
        <v>10.7</v>
      </c>
      <c r="S2" s="38">
        <v>27.42</v>
      </c>
      <c r="T2" s="38">
        <v>59.02</v>
      </c>
      <c r="U2" s="13">
        <v>13.1</v>
      </c>
      <c r="V2" s="38">
        <v>48.58</v>
      </c>
      <c r="W2" s="38">
        <v>57.52</v>
      </c>
      <c r="X2" s="13">
        <v>13.3</v>
      </c>
      <c r="Y2" s="38">
        <v>52.48</v>
      </c>
      <c r="Z2" s="38">
        <v>113.02</v>
      </c>
      <c r="AA2" s="13">
        <v>12.6</v>
      </c>
      <c r="AB2" s="38">
        <v>71.12</v>
      </c>
      <c r="AC2" s="38">
        <v>30.93</v>
      </c>
      <c r="AD2" s="13">
        <v>6.7</v>
      </c>
      <c r="AE2" s="38">
        <v>22.66</v>
      </c>
      <c r="AF2" s="38">
        <v>0</v>
      </c>
      <c r="AG2" s="71" t="s">
        <v>264</v>
      </c>
      <c r="AH2" s="38">
        <v>0</v>
      </c>
      <c r="AI2" s="38">
        <v>65.459999999999994</v>
      </c>
      <c r="AJ2" s="13">
        <v>25.6</v>
      </c>
      <c r="AK2" s="38">
        <v>53.44</v>
      </c>
      <c r="AL2" s="13" t="s">
        <v>295</v>
      </c>
    </row>
    <row r="3" spans="1:38" ht="15.75" customHeight="1">
      <c r="A3" s="31" t="s">
        <v>14</v>
      </c>
      <c r="B3" s="49">
        <v>26.16</v>
      </c>
      <c r="C3" s="7">
        <v>5</v>
      </c>
      <c r="D3" s="39">
        <v>22.58</v>
      </c>
      <c r="E3" s="39">
        <v>0</v>
      </c>
      <c r="F3" s="56" t="s">
        <v>264</v>
      </c>
      <c r="G3" s="39">
        <v>0</v>
      </c>
      <c r="H3" s="39" t="s">
        <v>380</v>
      </c>
      <c r="I3" s="7">
        <v>1</v>
      </c>
      <c r="J3" s="39">
        <v>32.770000000000003</v>
      </c>
      <c r="K3" s="39">
        <v>27.32</v>
      </c>
      <c r="L3" s="7">
        <v>2</v>
      </c>
      <c r="M3" s="39">
        <v>25.75</v>
      </c>
      <c r="N3" s="39">
        <v>0</v>
      </c>
      <c r="O3" s="56" t="s">
        <v>264</v>
      </c>
      <c r="P3" s="39">
        <v>0</v>
      </c>
      <c r="Q3" s="39">
        <v>0</v>
      </c>
      <c r="R3" s="56" t="s">
        <v>264</v>
      </c>
      <c r="S3" s="39">
        <v>0</v>
      </c>
      <c r="T3" s="39">
        <v>20.16</v>
      </c>
      <c r="U3" s="7">
        <v>13</v>
      </c>
      <c r="V3" s="39">
        <v>17.100000000000001</v>
      </c>
      <c r="W3" s="39">
        <v>19.5</v>
      </c>
      <c r="X3" s="7">
        <v>7</v>
      </c>
      <c r="Y3" s="39">
        <v>19.5</v>
      </c>
      <c r="Z3" s="39">
        <v>0</v>
      </c>
      <c r="AA3" s="56" t="s">
        <v>264</v>
      </c>
      <c r="AB3" s="39">
        <v>0</v>
      </c>
      <c r="AC3" s="39">
        <v>27.42</v>
      </c>
      <c r="AD3" s="7">
        <v>2</v>
      </c>
      <c r="AE3" s="39">
        <v>25.85</v>
      </c>
      <c r="AF3" s="39">
        <v>0</v>
      </c>
      <c r="AG3" s="56" t="s">
        <v>264</v>
      </c>
      <c r="AH3" s="39">
        <v>0</v>
      </c>
      <c r="AI3" s="39" t="s">
        <v>381</v>
      </c>
      <c r="AJ3" s="7" t="s">
        <v>264</v>
      </c>
      <c r="AK3" s="39">
        <v>0</v>
      </c>
    </row>
    <row r="4" spans="1:38" ht="15.75" customHeight="1">
      <c r="A4" s="32" t="s">
        <v>15</v>
      </c>
      <c r="B4" s="48">
        <v>39.409999999999997</v>
      </c>
      <c r="C4" s="7">
        <v>6</v>
      </c>
      <c r="D4" s="39">
        <v>38.26</v>
      </c>
      <c r="E4" s="39">
        <v>42.93</v>
      </c>
      <c r="F4" s="7">
        <v>4.5</v>
      </c>
      <c r="G4" s="39">
        <v>41.68</v>
      </c>
      <c r="H4" s="39">
        <v>33.159999999999997</v>
      </c>
      <c r="I4" s="7">
        <v>2.75</v>
      </c>
      <c r="J4" s="39">
        <v>32.19</v>
      </c>
      <c r="K4" s="39">
        <v>30.42</v>
      </c>
      <c r="L4" s="7">
        <v>3</v>
      </c>
      <c r="M4" s="39">
        <v>29.53</v>
      </c>
      <c r="N4" s="39">
        <v>40.659999999999997</v>
      </c>
      <c r="O4" s="7">
        <v>30</v>
      </c>
      <c r="P4" s="39">
        <v>35.1</v>
      </c>
      <c r="Q4" s="39">
        <v>36.15</v>
      </c>
      <c r="R4" s="7">
        <v>5</v>
      </c>
      <c r="S4" s="39">
        <v>35.1</v>
      </c>
      <c r="T4" s="39">
        <v>25.57</v>
      </c>
      <c r="U4" s="7">
        <v>3.5</v>
      </c>
      <c r="V4" s="39">
        <v>24.11</v>
      </c>
      <c r="W4" s="39">
        <v>30.42</v>
      </c>
      <c r="X4" s="7">
        <v>5</v>
      </c>
      <c r="Y4" s="39">
        <v>29.53</v>
      </c>
      <c r="Z4" s="39">
        <v>46.81</v>
      </c>
      <c r="AA4" s="7">
        <v>4</v>
      </c>
      <c r="AB4" s="39">
        <v>45.45</v>
      </c>
      <c r="AC4" s="39">
        <v>0</v>
      </c>
      <c r="AD4" s="56" t="s">
        <v>264</v>
      </c>
      <c r="AE4" s="39">
        <v>0</v>
      </c>
      <c r="AF4" s="39">
        <v>0</v>
      </c>
      <c r="AG4" s="71" t="s">
        <v>264</v>
      </c>
      <c r="AH4" s="39">
        <v>0</v>
      </c>
      <c r="AI4" s="39">
        <v>35.1</v>
      </c>
      <c r="AJ4" s="7">
        <v>1</v>
      </c>
      <c r="AK4" s="39">
        <v>35.1</v>
      </c>
    </row>
    <row r="5" spans="1:38" ht="15.75" customHeight="1">
      <c r="A5" s="31" t="s">
        <v>16</v>
      </c>
      <c r="B5" s="49">
        <v>0</v>
      </c>
      <c r="C5" s="7" t="s">
        <v>264</v>
      </c>
      <c r="D5" s="39">
        <v>0</v>
      </c>
      <c r="E5" s="39">
        <v>34.39</v>
      </c>
      <c r="F5" s="7">
        <v>30</v>
      </c>
      <c r="G5" s="39">
        <v>34.39</v>
      </c>
      <c r="H5" s="39">
        <v>31.72</v>
      </c>
      <c r="I5" s="7">
        <v>20</v>
      </c>
      <c r="J5" s="39">
        <v>31.72</v>
      </c>
      <c r="K5" s="39">
        <v>0</v>
      </c>
      <c r="L5" s="56" t="s">
        <v>264</v>
      </c>
      <c r="M5" s="39">
        <v>0</v>
      </c>
      <c r="N5" s="39">
        <v>30.66</v>
      </c>
      <c r="O5" s="7">
        <v>21</v>
      </c>
      <c r="P5" s="39">
        <v>30.66</v>
      </c>
      <c r="Q5" s="39">
        <v>30.66</v>
      </c>
      <c r="R5" s="7">
        <v>21</v>
      </c>
      <c r="S5" s="39">
        <v>30.66</v>
      </c>
      <c r="T5" s="39">
        <v>28.96</v>
      </c>
      <c r="U5" s="7">
        <v>28</v>
      </c>
      <c r="V5" s="39">
        <v>28.96</v>
      </c>
      <c r="W5" s="39">
        <v>34.39</v>
      </c>
      <c r="X5" s="7">
        <v>3</v>
      </c>
      <c r="Y5" s="39">
        <v>0</v>
      </c>
      <c r="Z5" s="39">
        <v>0</v>
      </c>
      <c r="AA5" s="56" t="s">
        <v>264</v>
      </c>
      <c r="AB5" s="39">
        <v>0</v>
      </c>
      <c r="AC5" s="39">
        <v>27.67</v>
      </c>
      <c r="AD5" s="7">
        <v>16</v>
      </c>
      <c r="AE5" s="39">
        <v>27.67</v>
      </c>
      <c r="AF5" s="39">
        <v>0</v>
      </c>
      <c r="AG5" s="71" t="s">
        <v>264</v>
      </c>
      <c r="AH5" s="39">
        <v>0</v>
      </c>
      <c r="AI5" s="39">
        <v>0</v>
      </c>
      <c r="AJ5" s="56" t="s">
        <v>264</v>
      </c>
      <c r="AK5" s="39">
        <v>0</v>
      </c>
    </row>
    <row r="6" spans="1:38" ht="15.75" customHeight="1">
      <c r="A6" s="32" t="s">
        <v>17</v>
      </c>
      <c r="B6" s="48">
        <v>0</v>
      </c>
      <c r="C6" s="56" t="s">
        <v>264</v>
      </c>
      <c r="D6" s="39">
        <v>0</v>
      </c>
      <c r="E6" s="39">
        <v>84.46</v>
      </c>
      <c r="F6" s="7">
        <v>2</v>
      </c>
      <c r="G6" s="39">
        <v>0</v>
      </c>
      <c r="H6" s="39">
        <v>25.8</v>
      </c>
      <c r="I6" s="7">
        <v>15</v>
      </c>
      <c r="J6" s="39">
        <v>22.2</v>
      </c>
      <c r="K6" s="39">
        <v>25.29</v>
      </c>
      <c r="L6" s="7">
        <v>5</v>
      </c>
      <c r="M6" s="39">
        <v>20.6</v>
      </c>
      <c r="N6" s="39">
        <v>23.28</v>
      </c>
      <c r="O6" s="7">
        <v>8</v>
      </c>
      <c r="P6" s="39">
        <v>0</v>
      </c>
      <c r="Q6" s="39">
        <v>29.34</v>
      </c>
      <c r="R6" s="7">
        <v>25</v>
      </c>
      <c r="S6" s="39">
        <v>0</v>
      </c>
      <c r="T6" s="39">
        <v>0</v>
      </c>
      <c r="U6" s="56" t="s">
        <v>264</v>
      </c>
      <c r="V6" s="39">
        <v>0</v>
      </c>
      <c r="W6" s="39">
        <v>0</v>
      </c>
      <c r="X6" s="56" t="s">
        <v>264</v>
      </c>
      <c r="Y6" s="39">
        <v>0</v>
      </c>
      <c r="Z6" s="39">
        <v>0</v>
      </c>
      <c r="AA6" s="56" t="s">
        <v>264</v>
      </c>
      <c r="AB6" s="39">
        <v>0</v>
      </c>
      <c r="AC6" s="39">
        <v>23.13</v>
      </c>
      <c r="AD6" s="7">
        <v>15</v>
      </c>
      <c r="AE6" s="39">
        <v>0</v>
      </c>
      <c r="AF6" s="39">
        <v>0</v>
      </c>
      <c r="AG6" s="56" t="s">
        <v>264</v>
      </c>
      <c r="AH6" s="39">
        <v>0</v>
      </c>
      <c r="AI6" s="39">
        <v>0</v>
      </c>
      <c r="AJ6" s="56" t="s">
        <v>264</v>
      </c>
      <c r="AK6" s="39">
        <v>0</v>
      </c>
    </row>
    <row r="7" spans="1:38" ht="15.75" customHeight="1">
      <c r="A7" s="31" t="s">
        <v>18</v>
      </c>
      <c r="B7" s="49">
        <v>43.95</v>
      </c>
      <c r="C7" s="7">
        <v>5</v>
      </c>
      <c r="D7" s="39">
        <v>32.729999999999997</v>
      </c>
      <c r="E7" s="39">
        <v>43.95</v>
      </c>
      <c r="F7" s="7">
        <v>8</v>
      </c>
      <c r="G7" s="39">
        <v>32.729999999999997</v>
      </c>
      <c r="H7" s="39">
        <v>36.979999999999997</v>
      </c>
      <c r="I7" s="7">
        <v>7</v>
      </c>
      <c r="J7" s="39">
        <v>25.96</v>
      </c>
      <c r="K7" s="39">
        <v>34.97</v>
      </c>
      <c r="L7" s="7">
        <v>5</v>
      </c>
      <c r="M7" s="39">
        <v>23.83</v>
      </c>
      <c r="N7" s="39">
        <v>35.83</v>
      </c>
      <c r="O7" s="7">
        <v>26</v>
      </c>
      <c r="P7" s="39">
        <v>27.48</v>
      </c>
      <c r="Q7" s="39">
        <v>38.01</v>
      </c>
      <c r="R7" s="7">
        <v>16</v>
      </c>
      <c r="S7" s="39">
        <v>27.48</v>
      </c>
      <c r="T7" s="39">
        <v>30.16</v>
      </c>
      <c r="U7" s="7">
        <v>14</v>
      </c>
      <c r="V7" s="39">
        <v>24.54</v>
      </c>
      <c r="W7" s="39">
        <v>40.32</v>
      </c>
      <c r="X7" s="7">
        <v>12</v>
      </c>
      <c r="Y7" s="39">
        <v>32.729999999999997</v>
      </c>
      <c r="Z7" s="39">
        <v>42.86</v>
      </c>
      <c r="AA7" s="7">
        <v>6</v>
      </c>
      <c r="AB7" s="39">
        <v>34.69</v>
      </c>
      <c r="AC7" s="39">
        <v>29.33</v>
      </c>
      <c r="AD7" s="7">
        <v>1</v>
      </c>
      <c r="AE7" s="39">
        <v>21.84</v>
      </c>
      <c r="AF7" s="39">
        <v>0</v>
      </c>
      <c r="AG7" s="71" t="s">
        <v>264</v>
      </c>
      <c r="AH7" s="39">
        <v>0</v>
      </c>
      <c r="AI7" s="39">
        <v>40.22</v>
      </c>
      <c r="AJ7" s="7">
        <v>8</v>
      </c>
      <c r="AK7" s="39">
        <v>32.729999999999997</v>
      </c>
    </row>
    <row r="8" spans="1:38" ht="15.75" customHeight="1">
      <c r="A8" s="32" t="s">
        <v>19</v>
      </c>
      <c r="B8" s="48">
        <v>59.48</v>
      </c>
      <c r="C8" s="7">
        <v>2</v>
      </c>
      <c r="D8" s="39">
        <v>44.81</v>
      </c>
      <c r="E8" s="39">
        <v>0</v>
      </c>
      <c r="F8" s="47" t="s">
        <v>265</v>
      </c>
      <c r="G8" s="39">
        <v>0</v>
      </c>
      <c r="H8" s="39">
        <v>60.58</v>
      </c>
      <c r="I8" s="7">
        <v>9</v>
      </c>
      <c r="J8" s="39">
        <v>44.81</v>
      </c>
      <c r="K8" s="39">
        <v>37.479999999999997</v>
      </c>
      <c r="L8" s="7">
        <v>13</v>
      </c>
      <c r="M8" s="39">
        <v>28.48</v>
      </c>
      <c r="N8" s="39">
        <v>58.93</v>
      </c>
      <c r="O8" s="7">
        <v>32</v>
      </c>
      <c r="P8" s="39">
        <v>44.81</v>
      </c>
      <c r="Q8" s="39">
        <v>46.62</v>
      </c>
      <c r="R8" s="7">
        <v>23</v>
      </c>
      <c r="S8" s="39">
        <v>35.729999999999997</v>
      </c>
      <c r="T8" s="39">
        <v>39.049999999999997</v>
      </c>
      <c r="U8" s="7">
        <v>2</v>
      </c>
      <c r="V8" s="39">
        <v>35.729999999999997</v>
      </c>
      <c r="W8" s="39">
        <v>59.78</v>
      </c>
      <c r="X8" s="7">
        <v>13</v>
      </c>
      <c r="Y8" s="39">
        <v>44.81</v>
      </c>
      <c r="Z8" s="39">
        <v>54.38</v>
      </c>
      <c r="AA8" s="7">
        <v>1</v>
      </c>
      <c r="AB8" s="39">
        <v>44.81</v>
      </c>
      <c r="AC8" s="39">
        <v>35.9</v>
      </c>
      <c r="AD8" s="7">
        <v>1</v>
      </c>
      <c r="AE8" s="39">
        <v>28.48</v>
      </c>
      <c r="AF8" s="39">
        <v>0</v>
      </c>
      <c r="AG8" s="71" t="s">
        <v>265</v>
      </c>
      <c r="AH8" s="39">
        <v>0</v>
      </c>
      <c r="AI8" s="39">
        <v>43.4</v>
      </c>
      <c r="AJ8" s="7">
        <v>4</v>
      </c>
      <c r="AK8" s="39">
        <v>28.48</v>
      </c>
    </row>
    <row r="9" spans="1:38" ht="15.75" customHeight="1">
      <c r="A9" s="31" t="s">
        <v>20</v>
      </c>
      <c r="B9" s="49">
        <v>40.950000000000003</v>
      </c>
      <c r="C9" s="7">
        <v>4</v>
      </c>
      <c r="D9" s="39">
        <v>34.619999999999997</v>
      </c>
      <c r="E9" s="39">
        <v>0</v>
      </c>
      <c r="F9" s="47" t="s">
        <v>265</v>
      </c>
      <c r="G9" s="39">
        <v>0</v>
      </c>
      <c r="H9" s="39">
        <v>28.91</v>
      </c>
      <c r="I9" s="7">
        <v>1</v>
      </c>
      <c r="J9" s="39">
        <v>28.91</v>
      </c>
      <c r="K9" s="39">
        <v>28.19</v>
      </c>
      <c r="L9" s="7">
        <v>1</v>
      </c>
      <c r="M9" s="39">
        <v>27.5</v>
      </c>
      <c r="N9" s="39">
        <v>26.4</v>
      </c>
      <c r="O9" s="7">
        <v>5</v>
      </c>
      <c r="P9" s="39">
        <v>18.5</v>
      </c>
      <c r="Q9" s="39">
        <v>32.57</v>
      </c>
      <c r="R9" s="7">
        <v>8</v>
      </c>
      <c r="S9" s="39">
        <v>21.84</v>
      </c>
      <c r="T9" s="39">
        <v>26.19</v>
      </c>
      <c r="U9" s="7">
        <v>19</v>
      </c>
      <c r="V9" s="39">
        <v>10.01</v>
      </c>
      <c r="W9" s="39">
        <v>23.57</v>
      </c>
      <c r="X9" s="7">
        <v>1</v>
      </c>
      <c r="Y9" s="39">
        <v>23</v>
      </c>
      <c r="Z9" s="39">
        <v>46.18</v>
      </c>
      <c r="AA9" s="7">
        <v>4</v>
      </c>
      <c r="AB9" s="39">
        <v>40.86</v>
      </c>
      <c r="AC9" s="39">
        <v>30.75</v>
      </c>
      <c r="AD9" s="7">
        <v>5</v>
      </c>
      <c r="AE9" s="39">
        <v>15</v>
      </c>
      <c r="AF9" s="39">
        <v>0</v>
      </c>
      <c r="AG9" s="71" t="s">
        <v>265</v>
      </c>
      <c r="AH9" s="39">
        <v>0</v>
      </c>
      <c r="AI9" s="39">
        <v>23.47</v>
      </c>
      <c r="AJ9" s="7">
        <v>1</v>
      </c>
      <c r="AK9" s="39">
        <v>22.1</v>
      </c>
      <c r="AL9" s="7" t="s">
        <v>343</v>
      </c>
    </row>
    <row r="10" spans="1:38" ht="15.75" customHeight="1">
      <c r="A10" s="32" t="s">
        <v>21</v>
      </c>
      <c r="B10" s="48"/>
      <c r="D10" s="39"/>
      <c r="E10" s="39"/>
      <c r="G10" s="39"/>
      <c r="H10" s="39"/>
      <c r="J10" s="39"/>
      <c r="K10" s="39"/>
      <c r="M10" s="39"/>
      <c r="N10" s="39"/>
      <c r="P10" s="39"/>
      <c r="Q10" s="39"/>
      <c r="S10" s="39"/>
      <c r="T10" s="39"/>
      <c r="V10" s="39"/>
      <c r="W10" s="39"/>
      <c r="Y10" s="39"/>
      <c r="Z10" s="39"/>
      <c r="AB10" s="39"/>
      <c r="AC10" s="39"/>
      <c r="AE10" s="39"/>
      <c r="AF10" s="39"/>
      <c r="AG10" s="62"/>
      <c r="AH10" s="39"/>
      <c r="AI10" s="39"/>
      <c r="AK10" s="39"/>
    </row>
    <row r="11" spans="1:38" ht="15.75" customHeight="1">
      <c r="A11" s="31" t="s">
        <v>22</v>
      </c>
      <c r="B11" s="49">
        <v>51.69</v>
      </c>
      <c r="C11" s="7">
        <v>5</v>
      </c>
      <c r="D11" s="39">
        <v>0</v>
      </c>
      <c r="E11" s="39">
        <v>61.35</v>
      </c>
      <c r="F11" s="7">
        <v>9</v>
      </c>
      <c r="G11" s="39">
        <v>0</v>
      </c>
      <c r="H11" s="39">
        <v>47.14</v>
      </c>
      <c r="I11" s="7">
        <v>35</v>
      </c>
      <c r="J11" s="39">
        <v>0</v>
      </c>
      <c r="K11" s="39">
        <v>52.17</v>
      </c>
      <c r="L11" s="7">
        <v>19</v>
      </c>
      <c r="M11" s="39">
        <v>0</v>
      </c>
      <c r="N11" s="39">
        <v>44.05</v>
      </c>
      <c r="O11" s="7">
        <v>19</v>
      </c>
      <c r="P11" s="39">
        <v>0</v>
      </c>
      <c r="Q11" s="39">
        <v>41.38</v>
      </c>
      <c r="R11" s="7">
        <v>5</v>
      </c>
      <c r="S11" s="39">
        <v>0</v>
      </c>
      <c r="T11" s="39">
        <v>37.25</v>
      </c>
      <c r="U11" s="7">
        <v>5</v>
      </c>
      <c r="V11" s="39">
        <v>0</v>
      </c>
      <c r="W11" s="39">
        <v>38.08</v>
      </c>
      <c r="X11" s="7">
        <v>6</v>
      </c>
      <c r="Y11" s="39">
        <v>0</v>
      </c>
      <c r="Z11" s="39">
        <v>64.19</v>
      </c>
      <c r="AA11" s="7">
        <v>26</v>
      </c>
      <c r="AB11" s="39">
        <v>0</v>
      </c>
      <c r="AC11" s="39">
        <v>44.81</v>
      </c>
      <c r="AD11" s="7">
        <v>8</v>
      </c>
      <c r="AE11" s="39">
        <v>0</v>
      </c>
      <c r="AF11" s="39">
        <v>0</v>
      </c>
      <c r="AG11" s="71" t="s">
        <v>264</v>
      </c>
      <c r="AH11" s="39">
        <v>0</v>
      </c>
      <c r="AI11" s="39">
        <v>50.25</v>
      </c>
      <c r="AJ11" s="7">
        <v>2</v>
      </c>
      <c r="AK11" s="39">
        <v>0</v>
      </c>
    </row>
    <row r="12" spans="1:38" ht="15.75" customHeight="1">
      <c r="A12" s="32" t="s">
        <v>23</v>
      </c>
      <c r="B12" s="48">
        <v>60589.23</v>
      </c>
      <c r="C12" s="7">
        <v>1</v>
      </c>
      <c r="D12" s="39">
        <v>29.13</v>
      </c>
      <c r="E12" s="39">
        <v>0</v>
      </c>
      <c r="F12" s="56" t="s">
        <v>264</v>
      </c>
      <c r="G12" s="39">
        <v>0</v>
      </c>
      <c r="H12" s="39">
        <v>33</v>
      </c>
      <c r="I12" s="7">
        <v>8</v>
      </c>
      <c r="J12" s="39">
        <v>33</v>
      </c>
      <c r="K12" s="39">
        <v>29.25</v>
      </c>
      <c r="L12" s="7">
        <v>4</v>
      </c>
      <c r="M12" s="39">
        <v>29.25</v>
      </c>
      <c r="N12" s="39">
        <v>27.14</v>
      </c>
      <c r="O12" s="7">
        <v>15</v>
      </c>
      <c r="P12" s="39">
        <v>23.27</v>
      </c>
      <c r="Q12" s="39">
        <v>0</v>
      </c>
      <c r="R12" s="56" t="s">
        <v>264</v>
      </c>
      <c r="S12" s="39">
        <v>23.27</v>
      </c>
      <c r="T12" s="39">
        <v>24.55</v>
      </c>
      <c r="U12" s="7">
        <v>10</v>
      </c>
      <c r="V12" s="39">
        <v>22.23</v>
      </c>
      <c r="W12" s="39" t="s">
        <v>386</v>
      </c>
      <c r="X12" s="7">
        <v>6</v>
      </c>
      <c r="Y12" s="39">
        <v>0</v>
      </c>
      <c r="Z12" s="39">
        <v>33.409999999999997</v>
      </c>
      <c r="AA12" s="7">
        <v>2</v>
      </c>
      <c r="AB12" s="39">
        <v>33.409999999999997</v>
      </c>
      <c r="AC12" s="39">
        <v>0</v>
      </c>
      <c r="AD12" s="56" t="s">
        <v>264</v>
      </c>
      <c r="AE12" s="39">
        <v>0</v>
      </c>
      <c r="AF12" s="56" t="s">
        <v>384</v>
      </c>
      <c r="AG12" s="56" t="s">
        <v>264</v>
      </c>
      <c r="AH12" s="39">
        <v>225</v>
      </c>
      <c r="AI12" s="39" t="s">
        <v>385</v>
      </c>
      <c r="AJ12" s="7">
        <v>11</v>
      </c>
      <c r="AK12" s="39">
        <v>26.38</v>
      </c>
    </row>
    <row r="13" spans="1:38" ht="15.75" customHeight="1">
      <c r="A13" s="31" t="s">
        <v>24</v>
      </c>
      <c r="B13" s="49"/>
      <c r="D13" s="39"/>
      <c r="E13" s="39"/>
      <c r="G13" s="39"/>
      <c r="H13" s="39"/>
      <c r="J13" s="39"/>
      <c r="K13" s="39"/>
      <c r="M13" s="39"/>
      <c r="N13" s="39"/>
      <c r="P13" s="39"/>
      <c r="Q13" s="39"/>
      <c r="S13" s="39"/>
      <c r="T13" s="39"/>
      <c r="V13" s="39"/>
      <c r="W13" s="39"/>
      <c r="Y13" s="39"/>
      <c r="Z13" s="39"/>
      <c r="AB13" s="39"/>
      <c r="AC13" s="39"/>
      <c r="AE13" s="39"/>
      <c r="AF13" s="39"/>
      <c r="AG13" s="62"/>
      <c r="AH13" s="39"/>
      <c r="AI13" s="39"/>
      <c r="AK13" s="39"/>
    </row>
    <row r="14" spans="1:38" ht="15.75" customHeight="1">
      <c r="A14" s="32" t="s">
        <v>25</v>
      </c>
      <c r="B14" s="48">
        <v>22.25</v>
      </c>
      <c r="C14" s="7">
        <v>3</v>
      </c>
      <c r="D14" s="39">
        <v>19</v>
      </c>
      <c r="E14" s="39">
        <v>0</v>
      </c>
      <c r="F14" s="56" t="s">
        <v>264</v>
      </c>
      <c r="G14" s="39">
        <v>0</v>
      </c>
      <c r="H14" s="39">
        <v>31.16</v>
      </c>
      <c r="I14" s="7">
        <v>5</v>
      </c>
      <c r="J14" s="39">
        <v>25</v>
      </c>
      <c r="K14" s="39">
        <v>0</v>
      </c>
      <c r="L14" s="56" t="s">
        <v>264</v>
      </c>
      <c r="M14" s="39">
        <v>0</v>
      </c>
      <c r="N14" s="39">
        <v>0</v>
      </c>
      <c r="O14" s="56" t="s">
        <v>264</v>
      </c>
      <c r="P14" s="39">
        <v>0</v>
      </c>
      <c r="Q14" s="39">
        <v>0</v>
      </c>
      <c r="R14" s="56" t="s">
        <v>264</v>
      </c>
      <c r="S14" s="39">
        <v>0</v>
      </c>
      <c r="T14" s="39">
        <v>31.16</v>
      </c>
      <c r="U14" s="7">
        <v>20</v>
      </c>
      <c r="V14" s="39">
        <v>9.5</v>
      </c>
      <c r="W14" s="39">
        <v>0</v>
      </c>
      <c r="X14" s="56" t="s">
        <v>264</v>
      </c>
      <c r="Y14" s="39">
        <v>0</v>
      </c>
      <c r="Z14" s="39">
        <v>0</v>
      </c>
      <c r="AA14" s="56" t="s">
        <v>264</v>
      </c>
      <c r="AB14" s="39">
        <v>0</v>
      </c>
      <c r="AC14" s="39">
        <v>22.25</v>
      </c>
      <c r="AD14" s="7">
        <v>3</v>
      </c>
      <c r="AE14" s="39">
        <v>19</v>
      </c>
      <c r="AF14" s="39">
        <v>0</v>
      </c>
      <c r="AG14" s="71" t="s">
        <v>264</v>
      </c>
      <c r="AH14" s="39">
        <v>0</v>
      </c>
      <c r="AI14" s="39">
        <v>0</v>
      </c>
      <c r="AJ14" s="56" t="s">
        <v>264</v>
      </c>
      <c r="AK14" s="39">
        <v>0</v>
      </c>
      <c r="AL14" s="7" t="s">
        <v>361</v>
      </c>
    </row>
    <row r="15" spans="1:38" ht="15.75" customHeight="1">
      <c r="A15" s="31" t="s">
        <v>26</v>
      </c>
      <c r="B15" s="49">
        <v>61.66</v>
      </c>
      <c r="C15" s="7">
        <v>1.3</v>
      </c>
      <c r="D15" s="39">
        <v>29.53</v>
      </c>
      <c r="E15" s="39">
        <v>0</v>
      </c>
      <c r="F15" s="56" t="s">
        <v>264</v>
      </c>
      <c r="G15" s="39">
        <v>0</v>
      </c>
      <c r="H15" s="39">
        <v>0</v>
      </c>
      <c r="I15" s="56" t="s">
        <v>264</v>
      </c>
      <c r="J15" s="39">
        <v>0</v>
      </c>
      <c r="K15" s="39">
        <v>67.7</v>
      </c>
      <c r="L15" s="7">
        <v>10.6</v>
      </c>
      <c r="M15" s="39">
        <v>55.5</v>
      </c>
      <c r="N15" s="39">
        <v>52.28</v>
      </c>
      <c r="O15" s="7">
        <v>34.4</v>
      </c>
      <c r="P15" s="39">
        <v>40</v>
      </c>
      <c r="Q15" s="39">
        <v>46.19</v>
      </c>
      <c r="R15" s="7">
        <v>17</v>
      </c>
      <c r="S15" s="39">
        <v>40</v>
      </c>
      <c r="T15" s="39">
        <v>58.33</v>
      </c>
      <c r="U15" s="7">
        <v>20.8</v>
      </c>
      <c r="V15" s="39">
        <v>46.97</v>
      </c>
      <c r="W15" s="39">
        <v>45.86</v>
      </c>
      <c r="X15" s="7">
        <v>16.100000000000001</v>
      </c>
      <c r="Y15" s="39">
        <v>40</v>
      </c>
      <c r="Z15" s="39">
        <v>74.52</v>
      </c>
      <c r="AA15" s="56" t="s">
        <v>264</v>
      </c>
      <c r="AB15" s="39">
        <v>66</v>
      </c>
      <c r="AC15" s="39">
        <v>0</v>
      </c>
      <c r="AD15" s="56" t="s">
        <v>264</v>
      </c>
      <c r="AE15" s="39">
        <v>0</v>
      </c>
      <c r="AF15" s="39">
        <v>0</v>
      </c>
      <c r="AG15" s="56" t="s">
        <v>264</v>
      </c>
      <c r="AH15" s="39">
        <v>0</v>
      </c>
      <c r="AI15" s="39">
        <v>63.96</v>
      </c>
      <c r="AJ15" s="7">
        <v>0.8</v>
      </c>
      <c r="AK15" s="39">
        <v>55.5</v>
      </c>
    </row>
    <row r="16" spans="1:38" ht="15.75" customHeight="1">
      <c r="A16" s="32" t="s">
        <v>27</v>
      </c>
      <c r="B16" s="48">
        <v>23.81</v>
      </c>
      <c r="C16" s="7">
        <v>0.5</v>
      </c>
      <c r="D16" s="39">
        <v>19.05</v>
      </c>
      <c r="E16" s="39">
        <v>0</v>
      </c>
      <c r="F16" s="56" t="s">
        <v>264</v>
      </c>
      <c r="G16" s="39">
        <v>0</v>
      </c>
      <c r="H16" s="39">
        <v>31.97</v>
      </c>
      <c r="I16" s="7">
        <v>2</v>
      </c>
      <c r="J16" s="39">
        <v>25.58</v>
      </c>
      <c r="K16" s="39">
        <v>0</v>
      </c>
      <c r="L16" s="56" t="s">
        <v>264</v>
      </c>
      <c r="M16" s="39">
        <v>0</v>
      </c>
      <c r="N16" s="39">
        <v>44.98</v>
      </c>
      <c r="O16" s="7">
        <v>29</v>
      </c>
      <c r="P16" s="39">
        <v>35.979999999999997</v>
      </c>
      <c r="Q16" s="39">
        <v>30.04</v>
      </c>
      <c r="R16" s="7">
        <v>21</v>
      </c>
      <c r="S16" s="39">
        <v>24.03</v>
      </c>
      <c r="T16" s="39">
        <v>27.74</v>
      </c>
      <c r="U16" s="7">
        <v>11</v>
      </c>
      <c r="V16" s="39">
        <v>22.19</v>
      </c>
      <c r="W16" s="39">
        <v>30.9</v>
      </c>
      <c r="X16" s="7">
        <v>17</v>
      </c>
      <c r="Y16" s="39">
        <v>24.72</v>
      </c>
      <c r="Z16" s="39">
        <v>0</v>
      </c>
      <c r="AA16" s="56" t="s">
        <v>264</v>
      </c>
      <c r="AB16" s="39">
        <v>0</v>
      </c>
      <c r="AC16" s="39">
        <v>32.47</v>
      </c>
      <c r="AD16" s="7">
        <v>3</v>
      </c>
      <c r="AE16" s="39">
        <v>25.98</v>
      </c>
      <c r="AF16" s="39">
        <v>0</v>
      </c>
      <c r="AG16" s="56" t="s">
        <v>264</v>
      </c>
      <c r="AH16" s="39">
        <v>0</v>
      </c>
      <c r="AI16" s="39">
        <v>0</v>
      </c>
      <c r="AJ16" s="56" t="s">
        <v>264</v>
      </c>
      <c r="AK16" s="39">
        <v>0</v>
      </c>
    </row>
    <row r="17" spans="1:38" ht="15.75" customHeight="1">
      <c r="A17" s="31" t="s">
        <v>28</v>
      </c>
      <c r="B17" s="49">
        <v>65.63</v>
      </c>
      <c r="C17" s="7">
        <v>33</v>
      </c>
      <c r="D17" s="39">
        <v>19.97</v>
      </c>
      <c r="E17" s="39">
        <v>0</v>
      </c>
      <c r="F17" s="7" t="s">
        <v>264</v>
      </c>
      <c r="G17" s="39">
        <v>0</v>
      </c>
      <c r="H17" s="39">
        <v>26.06</v>
      </c>
      <c r="I17" s="7">
        <v>1</v>
      </c>
      <c r="J17" s="39">
        <v>23.2</v>
      </c>
      <c r="K17" s="39">
        <v>0</v>
      </c>
      <c r="L17" s="56" t="s">
        <v>264</v>
      </c>
      <c r="M17" s="39">
        <v>0</v>
      </c>
      <c r="N17" s="39">
        <v>0</v>
      </c>
      <c r="O17" s="56" t="s">
        <v>264</v>
      </c>
      <c r="P17" s="39">
        <v>0</v>
      </c>
      <c r="Q17" s="39">
        <v>38.979999999999997</v>
      </c>
      <c r="R17" s="7">
        <v>17</v>
      </c>
      <c r="S17" s="39">
        <v>18.03</v>
      </c>
      <c r="T17" s="39">
        <v>28.5</v>
      </c>
      <c r="U17" s="7">
        <v>8</v>
      </c>
      <c r="V17" s="39">
        <v>19</v>
      </c>
      <c r="W17" s="39">
        <v>0</v>
      </c>
      <c r="X17" s="56" t="s">
        <v>264</v>
      </c>
      <c r="Y17" s="39">
        <v>0</v>
      </c>
      <c r="Z17" s="39">
        <v>42.69</v>
      </c>
      <c r="AA17" s="7">
        <v>0</v>
      </c>
      <c r="AB17" s="39">
        <v>42.69</v>
      </c>
      <c r="AC17" s="39">
        <v>38.9</v>
      </c>
      <c r="AD17" s="7">
        <v>2</v>
      </c>
      <c r="AE17" s="39">
        <v>20.2</v>
      </c>
      <c r="AF17" s="39">
        <v>0</v>
      </c>
      <c r="AG17" s="56" t="s">
        <v>264</v>
      </c>
      <c r="AH17" s="39">
        <v>0</v>
      </c>
      <c r="AI17" s="39">
        <v>29.96</v>
      </c>
      <c r="AJ17" s="7">
        <v>1</v>
      </c>
      <c r="AK17" s="39">
        <v>27.56</v>
      </c>
    </row>
    <row r="18" spans="1:38" ht="15.75" customHeight="1">
      <c r="A18" s="32" t="s">
        <v>29</v>
      </c>
      <c r="B18" s="48">
        <v>20.6</v>
      </c>
      <c r="C18" s="7">
        <v>2</v>
      </c>
      <c r="D18" s="39">
        <v>16.5</v>
      </c>
      <c r="E18" s="39">
        <v>0</v>
      </c>
      <c r="F18" s="39" t="s">
        <v>264</v>
      </c>
      <c r="G18" s="39">
        <v>0</v>
      </c>
      <c r="H18" s="39">
        <v>36</v>
      </c>
      <c r="I18" s="7">
        <v>3</v>
      </c>
      <c r="J18" s="39">
        <v>33</v>
      </c>
      <c r="K18" s="47">
        <v>0</v>
      </c>
      <c r="L18" s="47" t="s">
        <v>265</v>
      </c>
      <c r="M18" s="47">
        <v>0</v>
      </c>
      <c r="N18" s="47">
        <v>0</v>
      </c>
      <c r="O18" s="47" t="s">
        <v>264</v>
      </c>
      <c r="P18" s="47">
        <v>0</v>
      </c>
      <c r="Q18" s="47">
        <v>0</v>
      </c>
      <c r="R18" s="47" t="s">
        <v>265</v>
      </c>
      <c r="S18" s="47">
        <v>0</v>
      </c>
      <c r="T18" s="39">
        <v>21</v>
      </c>
      <c r="U18" s="7">
        <v>20</v>
      </c>
      <c r="V18" s="39">
        <v>8</v>
      </c>
      <c r="W18" s="39">
        <v>12</v>
      </c>
      <c r="X18" s="7">
        <v>2</v>
      </c>
      <c r="Y18" s="39">
        <v>10</v>
      </c>
      <c r="Z18" s="47">
        <v>0</v>
      </c>
      <c r="AA18" s="56" t="s">
        <v>265</v>
      </c>
      <c r="AB18" s="47">
        <v>0</v>
      </c>
      <c r="AC18" s="47">
        <v>0</v>
      </c>
      <c r="AD18" s="47" t="s">
        <v>265</v>
      </c>
      <c r="AE18" s="47">
        <v>0</v>
      </c>
      <c r="AF18" s="47">
        <v>0</v>
      </c>
      <c r="AG18" s="71" t="s">
        <v>265</v>
      </c>
      <c r="AH18" s="47">
        <v>0</v>
      </c>
      <c r="AI18" s="47">
        <v>0</v>
      </c>
      <c r="AJ18" s="56" t="s">
        <v>265</v>
      </c>
      <c r="AK18" s="47">
        <v>0</v>
      </c>
      <c r="AL18" s="7" t="s">
        <v>266</v>
      </c>
    </row>
    <row r="19" spans="1:38" ht="15.75" customHeight="1">
      <c r="A19" s="31" t="s">
        <v>30</v>
      </c>
      <c r="B19" s="49">
        <v>27.89</v>
      </c>
      <c r="C19" s="7">
        <v>22</v>
      </c>
      <c r="D19" s="39">
        <v>18.2</v>
      </c>
      <c r="E19" s="39">
        <v>0</v>
      </c>
      <c r="F19" s="56" t="s">
        <v>264</v>
      </c>
      <c r="G19" s="39">
        <v>0</v>
      </c>
      <c r="H19" s="39">
        <v>33.47</v>
      </c>
      <c r="I19" s="7">
        <v>17.5</v>
      </c>
      <c r="J19" s="39">
        <v>24.36</v>
      </c>
      <c r="K19" s="39">
        <v>27.06</v>
      </c>
      <c r="L19" s="7">
        <v>6</v>
      </c>
      <c r="M19" s="39">
        <v>20.46</v>
      </c>
      <c r="N19" s="39">
        <v>30.74</v>
      </c>
      <c r="O19" s="7">
        <v>18.5</v>
      </c>
      <c r="P19" s="39">
        <v>21.67</v>
      </c>
      <c r="Q19" s="39">
        <v>30.74</v>
      </c>
      <c r="R19" s="7">
        <v>18.5</v>
      </c>
      <c r="S19" s="39">
        <v>21.67</v>
      </c>
      <c r="T19" s="39">
        <v>33.47</v>
      </c>
      <c r="U19" s="7">
        <v>17.5</v>
      </c>
      <c r="V19" s="39">
        <v>18.2</v>
      </c>
      <c r="W19" s="39">
        <v>32.93</v>
      </c>
      <c r="X19" s="7">
        <v>19.5</v>
      </c>
      <c r="Y19" s="39">
        <v>20.46</v>
      </c>
      <c r="Z19" s="39">
        <v>37.86</v>
      </c>
      <c r="AA19" s="7">
        <v>0.5</v>
      </c>
      <c r="AB19" s="39">
        <v>19.28</v>
      </c>
      <c r="AC19" s="39">
        <v>23.08</v>
      </c>
      <c r="AD19" s="7">
        <v>3.5</v>
      </c>
      <c r="AE19" s="39">
        <v>18.2</v>
      </c>
      <c r="AF19" s="39">
        <v>0</v>
      </c>
      <c r="AG19" s="71" t="s">
        <v>264</v>
      </c>
      <c r="AH19" s="39">
        <v>0</v>
      </c>
      <c r="AI19" s="39">
        <v>0</v>
      </c>
      <c r="AJ19" s="56" t="s">
        <v>264</v>
      </c>
      <c r="AK19" s="39">
        <v>0</v>
      </c>
      <c r="AL19" s="7" t="s">
        <v>363</v>
      </c>
    </row>
    <row r="20" spans="1:38" ht="15.75" customHeight="1">
      <c r="A20" s="32" t="s">
        <v>31</v>
      </c>
      <c r="B20" s="48">
        <v>21</v>
      </c>
      <c r="C20" s="7">
        <v>6</v>
      </c>
      <c r="D20" s="39">
        <v>19</v>
      </c>
      <c r="E20" s="39">
        <v>0</v>
      </c>
      <c r="F20" s="56" t="s">
        <v>264</v>
      </c>
      <c r="G20" s="39">
        <v>0</v>
      </c>
      <c r="H20" s="39">
        <v>28.85</v>
      </c>
      <c r="I20" s="7">
        <v>5</v>
      </c>
      <c r="J20" s="39">
        <v>24</v>
      </c>
      <c r="K20" s="39">
        <v>0</v>
      </c>
      <c r="L20" s="56" t="s">
        <v>264</v>
      </c>
      <c r="M20" s="39">
        <v>0</v>
      </c>
      <c r="N20" s="39">
        <v>23.77</v>
      </c>
      <c r="O20" s="7">
        <v>30</v>
      </c>
      <c r="P20" s="39">
        <v>20</v>
      </c>
      <c r="Q20" s="39" t="s">
        <v>278</v>
      </c>
      <c r="R20" s="39" t="s">
        <v>278</v>
      </c>
      <c r="S20" s="39" t="s">
        <v>278</v>
      </c>
      <c r="T20" s="39">
        <v>21.5</v>
      </c>
      <c r="U20" s="7">
        <v>5</v>
      </c>
      <c r="V20" s="39">
        <v>18</v>
      </c>
      <c r="W20" s="39">
        <v>23</v>
      </c>
      <c r="X20" s="7">
        <v>1</v>
      </c>
      <c r="Y20" s="39">
        <v>20</v>
      </c>
      <c r="Z20" s="39">
        <v>0</v>
      </c>
      <c r="AA20" s="56" t="s">
        <v>264</v>
      </c>
      <c r="AB20" s="39">
        <v>0</v>
      </c>
      <c r="AC20" s="39">
        <v>0</v>
      </c>
      <c r="AD20" s="47" t="s">
        <v>265</v>
      </c>
      <c r="AE20" s="39">
        <v>0</v>
      </c>
      <c r="AF20" s="39">
        <v>0</v>
      </c>
      <c r="AG20" s="71" t="s">
        <v>265</v>
      </c>
      <c r="AH20" s="39">
        <v>0</v>
      </c>
      <c r="AI20" s="39">
        <v>0</v>
      </c>
      <c r="AJ20" s="56" t="s">
        <v>265</v>
      </c>
      <c r="AK20" s="39">
        <v>0</v>
      </c>
      <c r="AL20" s="7" t="s">
        <v>325</v>
      </c>
    </row>
    <row r="21" spans="1:38" ht="15.75" customHeight="1">
      <c r="A21" s="31" t="s">
        <v>32</v>
      </c>
      <c r="B21" s="49"/>
      <c r="D21" s="39"/>
      <c r="E21" s="39"/>
      <c r="G21" s="39"/>
      <c r="H21" s="39"/>
      <c r="J21" s="39"/>
      <c r="K21" s="39"/>
      <c r="M21" s="39"/>
      <c r="N21" s="39"/>
      <c r="P21" s="39"/>
      <c r="Q21" s="39"/>
      <c r="S21" s="39"/>
      <c r="T21" s="39"/>
      <c r="V21" s="39"/>
      <c r="W21" s="39"/>
      <c r="Y21" s="39"/>
      <c r="Z21" s="39"/>
      <c r="AB21" s="39"/>
      <c r="AC21" s="39"/>
      <c r="AE21" s="39"/>
      <c r="AF21" s="39"/>
      <c r="AG21" s="62"/>
      <c r="AH21" s="39"/>
      <c r="AI21" s="39"/>
      <c r="AK21" s="39"/>
    </row>
    <row r="22" spans="1:38" ht="15.75" customHeight="1">
      <c r="A22" s="32" t="s">
        <v>33</v>
      </c>
      <c r="B22" s="48" t="s">
        <v>341</v>
      </c>
      <c r="C22" s="7">
        <v>5</v>
      </c>
      <c r="D22" s="39">
        <v>0</v>
      </c>
      <c r="E22" s="39">
        <v>0</v>
      </c>
      <c r="F22" s="47" t="s">
        <v>265</v>
      </c>
      <c r="G22" s="39">
        <v>0</v>
      </c>
      <c r="H22" s="39">
        <v>32.340000000000003</v>
      </c>
      <c r="I22" s="7">
        <v>28</v>
      </c>
      <c r="J22" s="39">
        <v>30.84</v>
      </c>
      <c r="K22" s="39">
        <v>31.54</v>
      </c>
      <c r="L22" s="7">
        <v>6</v>
      </c>
      <c r="M22" s="39">
        <v>30.04</v>
      </c>
      <c r="N22" s="39">
        <v>33.96</v>
      </c>
      <c r="O22" s="7">
        <v>18</v>
      </c>
      <c r="P22" s="39">
        <v>26.77</v>
      </c>
      <c r="Q22" s="39">
        <v>24.22</v>
      </c>
      <c r="R22" s="7">
        <v>1</v>
      </c>
      <c r="S22" s="39">
        <v>22.72</v>
      </c>
      <c r="T22" s="39">
        <v>31.17</v>
      </c>
      <c r="U22" s="7">
        <v>20</v>
      </c>
      <c r="V22" s="39">
        <v>29.67</v>
      </c>
      <c r="W22" s="39" t="s">
        <v>342</v>
      </c>
      <c r="X22" s="7">
        <v>18</v>
      </c>
      <c r="Y22" s="39">
        <v>0</v>
      </c>
      <c r="Z22" s="39">
        <v>0</v>
      </c>
      <c r="AA22" s="56" t="s">
        <v>265</v>
      </c>
      <c r="AB22" s="39">
        <v>0</v>
      </c>
      <c r="AC22" s="39">
        <v>36.79</v>
      </c>
      <c r="AD22" s="7">
        <v>10</v>
      </c>
      <c r="AE22" s="39">
        <v>35.29</v>
      </c>
      <c r="AF22" s="39">
        <v>0</v>
      </c>
      <c r="AG22" s="71" t="s">
        <v>265</v>
      </c>
      <c r="AH22" s="39">
        <v>0</v>
      </c>
      <c r="AI22" s="39">
        <v>0</v>
      </c>
      <c r="AJ22" s="56" t="s">
        <v>265</v>
      </c>
      <c r="AK22" s="39">
        <v>0</v>
      </c>
    </row>
    <row r="23" spans="1:38" ht="15.75" customHeight="1">
      <c r="A23" s="31" t="s">
        <v>34</v>
      </c>
      <c r="B23" s="49">
        <v>51.56</v>
      </c>
      <c r="C23" s="7">
        <v>12</v>
      </c>
      <c r="D23" s="39">
        <v>42.51</v>
      </c>
      <c r="E23" s="39">
        <v>57.63</v>
      </c>
      <c r="F23" s="7">
        <v>12</v>
      </c>
      <c r="G23" s="39">
        <v>58.21</v>
      </c>
      <c r="H23" s="39">
        <v>43.07</v>
      </c>
      <c r="I23" s="7">
        <v>43</v>
      </c>
      <c r="J23" s="39">
        <v>31.6</v>
      </c>
      <c r="K23" s="39">
        <v>39.47</v>
      </c>
      <c r="L23" s="7">
        <v>15</v>
      </c>
      <c r="M23" s="39">
        <v>31.6</v>
      </c>
      <c r="N23" s="39">
        <v>48.54</v>
      </c>
      <c r="O23" s="7">
        <v>19</v>
      </c>
      <c r="P23" s="39">
        <v>42.51</v>
      </c>
      <c r="Q23" s="39" t="s">
        <v>278</v>
      </c>
      <c r="R23" s="39" t="s">
        <v>278</v>
      </c>
      <c r="S23" s="39" t="s">
        <v>278</v>
      </c>
      <c r="T23" s="39">
        <v>41.01</v>
      </c>
      <c r="U23" s="7">
        <v>19</v>
      </c>
      <c r="V23" s="39">
        <v>33.97</v>
      </c>
      <c r="W23" s="39">
        <v>34.64</v>
      </c>
      <c r="X23" s="7">
        <v>19</v>
      </c>
      <c r="Y23" s="39">
        <v>28.28</v>
      </c>
      <c r="Z23" s="39">
        <v>53.44</v>
      </c>
      <c r="AA23" s="7">
        <v>17</v>
      </c>
      <c r="AB23" s="39">
        <v>48.21</v>
      </c>
      <c r="AC23" s="39">
        <v>38.24</v>
      </c>
      <c r="AD23" s="7">
        <v>19</v>
      </c>
      <c r="AE23" s="39">
        <v>38.24</v>
      </c>
      <c r="AF23" s="39">
        <v>0</v>
      </c>
      <c r="AG23" s="62" t="s">
        <v>264</v>
      </c>
      <c r="AH23" s="39">
        <v>0</v>
      </c>
      <c r="AI23" s="39" t="s">
        <v>279</v>
      </c>
      <c r="AJ23" s="7">
        <v>25</v>
      </c>
      <c r="AK23" s="39" t="s">
        <v>279</v>
      </c>
      <c r="AL23" s="7" t="s">
        <v>280</v>
      </c>
    </row>
    <row r="24" spans="1:38" ht="15.75" customHeight="1">
      <c r="A24" s="32" t="s">
        <v>35</v>
      </c>
      <c r="B24" s="48">
        <v>37.340000000000003</v>
      </c>
      <c r="C24" s="7">
        <v>20</v>
      </c>
      <c r="D24" s="39">
        <v>25.66</v>
      </c>
      <c r="E24" s="39">
        <v>0</v>
      </c>
      <c r="F24" s="56" t="s">
        <v>264</v>
      </c>
      <c r="G24" s="39">
        <v>0</v>
      </c>
      <c r="H24" s="39">
        <v>40.630000000000003</v>
      </c>
      <c r="I24" s="7">
        <v>22</v>
      </c>
      <c r="J24" s="39">
        <v>25.66</v>
      </c>
      <c r="K24" s="39">
        <v>36.72</v>
      </c>
      <c r="L24" s="7">
        <v>29</v>
      </c>
      <c r="M24" s="39">
        <v>23.11</v>
      </c>
      <c r="N24" s="39">
        <v>28.95</v>
      </c>
      <c r="O24" s="7">
        <v>10</v>
      </c>
      <c r="P24" s="39">
        <v>23.11</v>
      </c>
      <c r="Q24" s="39">
        <v>0</v>
      </c>
      <c r="R24" s="56" t="s">
        <v>264</v>
      </c>
      <c r="S24" s="39">
        <v>0</v>
      </c>
      <c r="T24" s="39">
        <v>0</v>
      </c>
      <c r="U24" s="56" t="s">
        <v>264</v>
      </c>
      <c r="V24" s="39">
        <v>20.82</v>
      </c>
      <c r="W24" s="39">
        <v>22.81</v>
      </c>
      <c r="X24" s="7">
        <v>2</v>
      </c>
      <c r="Y24" s="39">
        <v>20.82</v>
      </c>
      <c r="Z24" s="39">
        <v>32.25</v>
      </c>
      <c r="AA24" s="7">
        <v>2</v>
      </c>
      <c r="AB24" s="39">
        <v>28.48</v>
      </c>
      <c r="AC24" s="39">
        <v>27.67</v>
      </c>
      <c r="AD24" s="7">
        <v>3</v>
      </c>
      <c r="AE24" s="39">
        <v>20.82</v>
      </c>
      <c r="AF24" s="39">
        <v>0</v>
      </c>
      <c r="AG24" s="71" t="s">
        <v>264</v>
      </c>
      <c r="AH24" s="39">
        <v>0</v>
      </c>
      <c r="AI24" s="39">
        <v>33.65</v>
      </c>
      <c r="AJ24" s="7">
        <v>0</v>
      </c>
      <c r="AK24" s="39">
        <v>28.48</v>
      </c>
    </row>
    <row r="25" spans="1:38" ht="15.75" customHeight="1">
      <c r="A25" s="31" t="s">
        <v>36</v>
      </c>
      <c r="B25" s="49">
        <v>28.46</v>
      </c>
      <c r="C25" s="7">
        <v>1</v>
      </c>
      <c r="D25" s="39">
        <v>25</v>
      </c>
      <c r="E25" s="39">
        <v>0</v>
      </c>
      <c r="F25" s="56" t="s">
        <v>264</v>
      </c>
      <c r="G25" s="39">
        <v>0</v>
      </c>
      <c r="H25" s="39">
        <v>0</v>
      </c>
      <c r="I25" s="56" t="s">
        <v>264</v>
      </c>
      <c r="J25" s="39">
        <v>0</v>
      </c>
      <c r="K25" s="39">
        <v>0</v>
      </c>
      <c r="L25" s="56" t="s">
        <v>264</v>
      </c>
      <c r="M25" s="39">
        <v>0</v>
      </c>
      <c r="N25" s="39">
        <v>37.97</v>
      </c>
      <c r="O25" s="7">
        <v>34</v>
      </c>
      <c r="P25" s="39">
        <v>27</v>
      </c>
      <c r="Q25" s="39">
        <v>27.72</v>
      </c>
      <c r="R25" s="7">
        <v>15</v>
      </c>
      <c r="S25" s="39">
        <v>26</v>
      </c>
      <c r="T25" s="39">
        <v>28.34</v>
      </c>
      <c r="U25" s="7">
        <v>4</v>
      </c>
      <c r="V25" s="39">
        <v>23</v>
      </c>
      <c r="W25" s="39">
        <v>26.38</v>
      </c>
      <c r="X25" s="7">
        <v>3</v>
      </c>
      <c r="Y25" s="39">
        <v>20</v>
      </c>
      <c r="Z25" s="39">
        <v>0</v>
      </c>
      <c r="AA25" s="56" t="s">
        <v>264</v>
      </c>
      <c r="AB25" s="39">
        <v>0</v>
      </c>
      <c r="AC25" s="39">
        <v>25</v>
      </c>
      <c r="AD25" s="56">
        <v>0</v>
      </c>
      <c r="AE25" s="39">
        <v>25</v>
      </c>
      <c r="AF25" s="39">
        <v>0</v>
      </c>
      <c r="AG25" s="56" t="s">
        <v>264</v>
      </c>
      <c r="AH25" s="39">
        <v>0</v>
      </c>
      <c r="AI25" s="39">
        <v>26</v>
      </c>
      <c r="AJ25" s="7">
        <v>3</v>
      </c>
      <c r="AK25" s="39">
        <v>25</v>
      </c>
    </row>
    <row r="26" spans="1:38" ht="15.75" customHeight="1">
      <c r="A26" s="32" t="s">
        <v>37</v>
      </c>
      <c r="B26" s="48">
        <v>0</v>
      </c>
      <c r="C26" s="47" t="s">
        <v>265</v>
      </c>
      <c r="D26" s="39">
        <v>0</v>
      </c>
      <c r="E26" s="39">
        <v>0</v>
      </c>
      <c r="F26" s="47" t="s">
        <v>265</v>
      </c>
      <c r="G26" s="39">
        <v>0</v>
      </c>
      <c r="H26" s="39">
        <v>32.020000000000003</v>
      </c>
      <c r="I26" s="7">
        <v>17</v>
      </c>
      <c r="J26" s="39">
        <v>0</v>
      </c>
      <c r="K26" s="39">
        <v>0</v>
      </c>
      <c r="L26" s="47" t="s">
        <v>265</v>
      </c>
      <c r="M26" s="39">
        <v>0</v>
      </c>
      <c r="N26" s="39">
        <v>31.8</v>
      </c>
      <c r="O26" s="7">
        <v>29</v>
      </c>
      <c r="P26" s="39">
        <v>0</v>
      </c>
      <c r="Q26" s="39">
        <v>31.8</v>
      </c>
      <c r="R26" s="7">
        <v>29</v>
      </c>
      <c r="S26" s="39">
        <v>0</v>
      </c>
      <c r="T26" s="39">
        <v>27.04</v>
      </c>
      <c r="U26" s="7">
        <v>5</v>
      </c>
      <c r="V26" s="39">
        <v>0</v>
      </c>
      <c r="W26" s="39">
        <v>24.06</v>
      </c>
      <c r="X26" s="7">
        <v>20</v>
      </c>
      <c r="Y26" s="39">
        <v>0</v>
      </c>
      <c r="Z26" s="39">
        <v>32.450000000000003</v>
      </c>
      <c r="AA26" s="7">
        <v>1</v>
      </c>
      <c r="AB26" s="39">
        <v>30</v>
      </c>
      <c r="AC26" s="39">
        <v>0</v>
      </c>
      <c r="AD26" s="47" t="s">
        <v>265</v>
      </c>
      <c r="AE26" s="39">
        <v>0</v>
      </c>
      <c r="AF26" s="39">
        <v>0</v>
      </c>
      <c r="AG26" s="71" t="s">
        <v>265</v>
      </c>
      <c r="AH26" s="39">
        <v>0</v>
      </c>
      <c r="AI26" s="39">
        <v>0</v>
      </c>
      <c r="AJ26" s="56" t="s">
        <v>265</v>
      </c>
      <c r="AK26" s="39">
        <v>0</v>
      </c>
    </row>
    <row r="27" spans="1:38" ht="15.75" customHeight="1">
      <c r="A27" s="31" t="s">
        <v>38</v>
      </c>
      <c r="B27" s="49"/>
      <c r="D27" s="39"/>
      <c r="E27" s="39"/>
      <c r="G27" s="39"/>
      <c r="H27" s="39"/>
      <c r="J27" s="39"/>
      <c r="K27" s="39"/>
      <c r="M27" s="39"/>
      <c r="N27" s="39"/>
      <c r="P27" s="39"/>
      <c r="Q27" s="39"/>
      <c r="S27" s="39"/>
      <c r="T27" s="39"/>
      <c r="V27" s="39"/>
      <c r="W27" s="39"/>
      <c r="Y27" s="39"/>
      <c r="Z27" s="39"/>
      <c r="AB27" s="39"/>
      <c r="AC27" s="39"/>
      <c r="AE27" s="39"/>
      <c r="AF27" s="39"/>
      <c r="AG27" s="62"/>
      <c r="AH27" s="39"/>
      <c r="AI27" s="39"/>
      <c r="AK27" s="39"/>
    </row>
    <row r="28" spans="1:38" ht="15.75" customHeight="1">
      <c r="A28" s="32" t="s">
        <v>39</v>
      </c>
      <c r="B28" s="48">
        <v>39.979999999999997</v>
      </c>
      <c r="C28" s="7">
        <v>6</v>
      </c>
      <c r="D28" s="39">
        <v>35</v>
      </c>
      <c r="E28" s="39">
        <v>32.82</v>
      </c>
      <c r="F28" s="7">
        <v>9</v>
      </c>
      <c r="G28" s="39">
        <v>25</v>
      </c>
      <c r="H28" s="39">
        <v>0</v>
      </c>
      <c r="I28" s="47">
        <v>41</v>
      </c>
      <c r="J28" s="39">
        <v>0</v>
      </c>
      <c r="K28" s="39">
        <v>0</v>
      </c>
      <c r="L28" s="47">
        <v>41</v>
      </c>
      <c r="M28" s="39">
        <v>0</v>
      </c>
      <c r="N28" s="39">
        <v>43.43</v>
      </c>
      <c r="O28" s="7">
        <v>21</v>
      </c>
      <c r="P28" s="39">
        <v>30</v>
      </c>
      <c r="Q28" s="39">
        <v>32.409999999999997</v>
      </c>
      <c r="R28" s="7">
        <v>10</v>
      </c>
      <c r="S28" s="39">
        <v>30</v>
      </c>
      <c r="T28" s="39">
        <v>0</v>
      </c>
      <c r="U28" s="47">
        <v>41</v>
      </c>
      <c r="V28" s="39">
        <v>0</v>
      </c>
      <c r="W28" s="39">
        <v>25</v>
      </c>
      <c r="X28" s="7">
        <v>1</v>
      </c>
      <c r="Y28" s="39">
        <v>25</v>
      </c>
      <c r="Z28" s="39">
        <v>38</v>
      </c>
      <c r="AA28" s="7">
        <v>1</v>
      </c>
      <c r="AB28" s="39">
        <v>38</v>
      </c>
      <c r="AC28" s="39">
        <v>37.700000000000003</v>
      </c>
      <c r="AD28" s="7">
        <v>13</v>
      </c>
      <c r="AE28" s="39">
        <v>28</v>
      </c>
      <c r="AF28" s="39">
        <v>0</v>
      </c>
      <c r="AG28" s="71" t="s">
        <v>264</v>
      </c>
      <c r="AH28" s="39">
        <v>0</v>
      </c>
      <c r="AI28" s="39">
        <v>38.94</v>
      </c>
      <c r="AJ28" s="7">
        <v>1</v>
      </c>
      <c r="AK28" s="39">
        <v>35</v>
      </c>
    </row>
    <row r="29" spans="1:38" ht="15.75" customHeight="1">
      <c r="A29" s="31" t="s">
        <v>40</v>
      </c>
      <c r="B29" s="49">
        <v>70.06</v>
      </c>
      <c r="C29" s="7">
        <v>17</v>
      </c>
      <c r="D29" s="39">
        <v>50.17</v>
      </c>
      <c r="E29" s="39">
        <v>0</v>
      </c>
      <c r="F29" s="56" t="s">
        <v>264</v>
      </c>
      <c r="G29" s="39">
        <v>0</v>
      </c>
      <c r="H29" s="39">
        <v>0</v>
      </c>
      <c r="I29" s="56" t="s">
        <v>264</v>
      </c>
      <c r="J29" s="39">
        <v>0</v>
      </c>
      <c r="K29" s="39">
        <v>55.21</v>
      </c>
      <c r="L29" s="7">
        <v>5</v>
      </c>
      <c r="M29" s="39">
        <v>46.44</v>
      </c>
      <c r="N29" s="39">
        <v>46.89</v>
      </c>
      <c r="O29" s="7">
        <v>3</v>
      </c>
      <c r="P29" s="39">
        <v>43.02</v>
      </c>
      <c r="Q29" s="39">
        <v>54.81</v>
      </c>
      <c r="R29" s="7">
        <v>8</v>
      </c>
      <c r="S29" s="39">
        <v>43.02</v>
      </c>
      <c r="T29" s="39">
        <v>29.03</v>
      </c>
      <c r="U29" s="7">
        <v>5</v>
      </c>
      <c r="V29" s="39">
        <v>23.25</v>
      </c>
      <c r="W29" s="39">
        <v>52.69</v>
      </c>
      <c r="X29" s="7">
        <v>5</v>
      </c>
      <c r="Y29" s="39">
        <v>43.02</v>
      </c>
      <c r="Z29" s="39">
        <v>72.739999999999995</v>
      </c>
      <c r="AA29" s="7">
        <v>27</v>
      </c>
      <c r="AB29" s="39">
        <v>50.17</v>
      </c>
      <c r="AC29" s="39">
        <v>32.21</v>
      </c>
      <c r="AD29" s="7">
        <v>3</v>
      </c>
      <c r="AE29" s="39">
        <v>27.11</v>
      </c>
      <c r="AF29" s="39">
        <v>0</v>
      </c>
      <c r="AG29" s="71" t="s">
        <v>264</v>
      </c>
      <c r="AH29" s="39">
        <v>0</v>
      </c>
      <c r="AI29" s="39">
        <v>65.760000000000005</v>
      </c>
      <c r="AJ29" s="7">
        <v>6</v>
      </c>
      <c r="AK29" s="39">
        <v>50.17</v>
      </c>
      <c r="AL29" s="7" t="s">
        <v>339</v>
      </c>
    </row>
    <row r="30" spans="1:38" ht="15.75" customHeight="1">
      <c r="A30" s="32" t="s">
        <v>41</v>
      </c>
      <c r="B30" s="48">
        <v>50.83</v>
      </c>
      <c r="C30" s="7">
        <v>25</v>
      </c>
      <c r="D30" s="39">
        <v>38.36</v>
      </c>
      <c r="E30" s="39">
        <v>42.23</v>
      </c>
      <c r="F30" s="7">
        <v>25</v>
      </c>
      <c r="G30" s="39">
        <v>34.56</v>
      </c>
      <c r="H30" s="39">
        <v>0</v>
      </c>
      <c r="I30" s="56" t="s">
        <v>264</v>
      </c>
      <c r="J30" s="39">
        <v>0</v>
      </c>
      <c r="K30" s="39">
        <v>43.03</v>
      </c>
      <c r="L30" s="7">
        <v>30</v>
      </c>
      <c r="M30" s="39">
        <v>28.05</v>
      </c>
      <c r="N30" s="39">
        <v>48.75</v>
      </c>
      <c r="O30" s="7">
        <v>28</v>
      </c>
      <c r="P30" s="39">
        <v>34.56</v>
      </c>
      <c r="Q30" s="39">
        <v>0</v>
      </c>
      <c r="R30" s="7">
        <v>8</v>
      </c>
      <c r="S30" s="39">
        <v>45.56</v>
      </c>
      <c r="T30" s="39">
        <v>37.409999999999997</v>
      </c>
      <c r="U30" s="7">
        <v>25</v>
      </c>
      <c r="V30" s="39">
        <v>28.05</v>
      </c>
      <c r="W30" s="39">
        <v>30.41</v>
      </c>
      <c r="X30" s="7">
        <v>1</v>
      </c>
      <c r="Y30" s="39">
        <v>28.05</v>
      </c>
      <c r="Z30" s="39">
        <v>56.43</v>
      </c>
      <c r="AA30" s="7">
        <v>15</v>
      </c>
      <c r="AB30" s="39">
        <v>42.58</v>
      </c>
      <c r="AC30" s="39">
        <v>33.840000000000003</v>
      </c>
      <c r="AD30" s="7">
        <v>6</v>
      </c>
      <c r="AE30" s="39">
        <v>25.73</v>
      </c>
      <c r="AF30" s="39">
        <v>0</v>
      </c>
      <c r="AG30" s="56" t="s">
        <v>264</v>
      </c>
      <c r="AH30" s="39">
        <v>0</v>
      </c>
      <c r="AI30" s="39">
        <v>0</v>
      </c>
      <c r="AJ30" s="56" t="s">
        <v>264</v>
      </c>
      <c r="AK30" s="39">
        <v>0</v>
      </c>
    </row>
    <row r="31" spans="1:38" ht="15.75" customHeight="1">
      <c r="A31" s="31" t="s">
        <v>42</v>
      </c>
      <c r="B31" s="49">
        <v>24.65</v>
      </c>
      <c r="C31" s="7">
        <v>1</v>
      </c>
      <c r="D31" s="39">
        <v>24.65</v>
      </c>
      <c r="E31" s="39">
        <v>0</v>
      </c>
      <c r="F31" s="7" t="s">
        <v>264</v>
      </c>
      <c r="G31" s="39">
        <v>0</v>
      </c>
      <c r="H31" s="39">
        <v>34.03</v>
      </c>
      <c r="I31" s="7">
        <v>32</v>
      </c>
      <c r="J31" s="39">
        <v>23.04</v>
      </c>
      <c r="K31" s="39">
        <v>0</v>
      </c>
      <c r="L31" s="7" t="s">
        <v>264</v>
      </c>
      <c r="M31" s="39">
        <v>0</v>
      </c>
      <c r="N31" s="39">
        <v>0</v>
      </c>
      <c r="O31" s="7" t="s">
        <v>264</v>
      </c>
      <c r="P31" s="39">
        <v>0</v>
      </c>
      <c r="Q31" s="39">
        <v>0</v>
      </c>
      <c r="R31" s="7" t="s">
        <v>264</v>
      </c>
      <c r="S31" s="39">
        <v>0</v>
      </c>
      <c r="T31" s="39">
        <v>0</v>
      </c>
      <c r="U31" s="56" t="s">
        <v>264</v>
      </c>
      <c r="V31" s="39">
        <v>0</v>
      </c>
      <c r="W31" s="39">
        <v>0</v>
      </c>
      <c r="X31" s="56" t="s">
        <v>264</v>
      </c>
      <c r="Y31" s="39">
        <v>0</v>
      </c>
      <c r="Z31" s="39">
        <v>0</v>
      </c>
      <c r="AA31" s="56" t="s">
        <v>264</v>
      </c>
      <c r="AB31" s="39">
        <v>0</v>
      </c>
      <c r="AC31" s="39">
        <v>0</v>
      </c>
      <c r="AD31" s="56" t="s">
        <v>264</v>
      </c>
      <c r="AE31" s="39">
        <v>0</v>
      </c>
      <c r="AF31" s="39">
        <v>0</v>
      </c>
      <c r="AG31" s="71" t="s">
        <v>264</v>
      </c>
      <c r="AH31" s="39">
        <v>0</v>
      </c>
      <c r="AI31" s="39">
        <v>0</v>
      </c>
      <c r="AJ31" s="56" t="s">
        <v>264</v>
      </c>
      <c r="AK31" s="39">
        <v>0</v>
      </c>
    </row>
    <row r="32" spans="1:38" ht="15.75" customHeight="1">
      <c r="A32" s="32" t="s">
        <v>43</v>
      </c>
      <c r="B32" s="48">
        <v>14.75</v>
      </c>
      <c r="C32" s="7">
        <v>1</v>
      </c>
      <c r="D32" s="39" t="s">
        <v>281</v>
      </c>
      <c r="E32" s="39">
        <v>0</v>
      </c>
      <c r="F32" s="56" t="s">
        <v>264</v>
      </c>
      <c r="G32" s="39">
        <v>0</v>
      </c>
      <c r="H32" s="39">
        <v>0</v>
      </c>
      <c r="I32" s="56" t="s">
        <v>264</v>
      </c>
      <c r="J32" s="39">
        <v>0</v>
      </c>
      <c r="K32" s="39">
        <v>0</v>
      </c>
      <c r="L32" s="56" t="s">
        <v>264</v>
      </c>
      <c r="M32" s="39">
        <v>0</v>
      </c>
      <c r="N32" s="39">
        <v>0</v>
      </c>
      <c r="O32" s="56" t="s">
        <v>264</v>
      </c>
      <c r="P32" s="39">
        <v>0</v>
      </c>
      <c r="Q32" s="39">
        <v>0</v>
      </c>
      <c r="R32" s="56" t="s">
        <v>264</v>
      </c>
      <c r="S32" s="39">
        <v>0</v>
      </c>
      <c r="T32" s="39">
        <v>27.62</v>
      </c>
      <c r="U32" s="7">
        <v>5</v>
      </c>
      <c r="V32" s="39" t="s">
        <v>281</v>
      </c>
      <c r="W32" s="39">
        <v>18.940000000000001</v>
      </c>
      <c r="X32" s="7">
        <v>1</v>
      </c>
      <c r="Y32" s="39" t="s">
        <v>281</v>
      </c>
      <c r="Z32" s="39" t="s">
        <v>284</v>
      </c>
      <c r="AA32" s="7">
        <v>0</v>
      </c>
      <c r="AB32" s="39" t="s">
        <v>284</v>
      </c>
      <c r="AC32" s="39" t="s">
        <v>285</v>
      </c>
      <c r="AD32" s="7">
        <v>2</v>
      </c>
      <c r="AE32" s="39">
        <v>0</v>
      </c>
      <c r="AF32" s="39">
        <v>85</v>
      </c>
      <c r="AG32" s="62" t="s">
        <v>264</v>
      </c>
      <c r="AH32" s="39">
        <v>0</v>
      </c>
      <c r="AI32" s="39">
        <v>0</v>
      </c>
      <c r="AJ32" s="7" t="s">
        <v>264</v>
      </c>
      <c r="AK32" s="39">
        <v>0</v>
      </c>
    </row>
    <row r="33" spans="1:38" ht="15.75" customHeight="1">
      <c r="A33" s="31" t="s">
        <v>44</v>
      </c>
      <c r="B33" s="49">
        <v>17</v>
      </c>
      <c r="C33" s="7">
        <v>1</v>
      </c>
      <c r="D33" s="39">
        <v>17</v>
      </c>
      <c r="E33" s="39">
        <v>0</v>
      </c>
      <c r="F33" s="56" t="s">
        <v>264</v>
      </c>
      <c r="G33" s="39">
        <v>0</v>
      </c>
      <c r="H33" s="39">
        <v>0</v>
      </c>
      <c r="I33" s="56" t="s">
        <v>264</v>
      </c>
      <c r="J33" s="39">
        <v>0</v>
      </c>
      <c r="K33" s="39">
        <v>0</v>
      </c>
      <c r="L33" s="56" t="s">
        <v>264</v>
      </c>
      <c r="M33" s="39">
        <v>0</v>
      </c>
      <c r="N33" s="39">
        <v>23.85</v>
      </c>
      <c r="O33" s="7">
        <v>4</v>
      </c>
      <c r="P33" s="39">
        <v>15</v>
      </c>
      <c r="Q33" s="39">
        <v>23.85</v>
      </c>
      <c r="R33" s="7">
        <v>4</v>
      </c>
      <c r="S33" s="39">
        <v>17</v>
      </c>
      <c r="T33" s="39">
        <v>0</v>
      </c>
      <c r="U33" s="56" t="s">
        <v>264</v>
      </c>
      <c r="V33" s="39">
        <v>0</v>
      </c>
      <c r="W33" s="39">
        <v>22.54</v>
      </c>
      <c r="X33" s="7">
        <v>2</v>
      </c>
      <c r="Y33" s="39">
        <v>17</v>
      </c>
      <c r="Z33" s="39">
        <v>0</v>
      </c>
      <c r="AA33" s="56" t="s">
        <v>264</v>
      </c>
      <c r="AB33" s="39">
        <v>0</v>
      </c>
      <c r="AC33" s="39">
        <v>0</v>
      </c>
      <c r="AD33" s="56" t="s">
        <v>264</v>
      </c>
      <c r="AE33" s="39">
        <v>0</v>
      </c>
      <c r="AF33" s="39">
        <v>0</v>
      </c>
      <c r="AG33" s="71" t="s">
        <v>264</v>
      </c>
      <c r="AH33" s="39">
        <v>0</v>
      </c>
      <c r="AI33" s="39">
        <v>0</v>
      </c>
      <c r="AJ33" s="56" t="s">
        <v>264</v>
      </c>
      <c r="AK33" s="39">
        <v>0</v>
      </c>
    </row>
    <row r="34" spans="1:38" ht="15.75" customHeight="1">
      <c r="A34" s="32" t="s">
        <v>45</v>
      </c>
      <c r="B34" s="48">
        <v>44.06</v>
      </c>
      <c r="C34" s="7">
        <v>8</v>
      </c>
      <c r="D34" s="39">
        <v>36</v>
      </c>
      <c r="E34" s="39">
        <v>41.77</v>
      </c>
      <c r="F34" s="7">
        <v>12</v>
      </c>
      <c r="G34" s="39">
        <v>36</v>
      </c>
      <c r="H34" s="39">
        <v>35.44</v>
      </c>
      <c r="I34" s="7">
        <v>2</v>
      </c>
      <c r="J34" s="39">
        <v>34</v>
      </c>
      <c r="K34" s="39">
        <v>32.33</v>
      </c>
      <c r="L34" s="7">
        <v>3</v>
      </c>
      <c r="M34" s="39">
        <v>30</v>
      </c>
      <c r="N34" s="39">
        <v>51.29</v>
      </c>
      <c r="O34" s="7">
        <v>19</v>
      </c>
      <c r="P34" s="39">
        <v>42</v>
      </c>
      <c r="Q34" s="39">
        <v>0</v>
      </c>
      <c r="R34" s="56" t="s">
        <v>264</v>
      </c>
      <c r="S34" s="39">
        <v>0</v>
      </c>
      <c r="T34" s="39">
        <v>31.81</v>
      </c>
      <c r="U34" s="7">
        <v>10</v>
      </c>
      <c r="V34" s="39">
        <v>28</v>
      </c>
      <c r="W34" s="39">
        <v>0</v>
      </c>
      <c r="X34" s="56" t="s">
        <v>264</v>
      </c>
      <c r="Y34" s="39">
        <v>0</v>
      </c>
      <c r="Z34" s="39">
        <v>46.03</v>
      </c>
      <c r="AA34" s="7">
        <v>15</v>
      </c>
      <c r="AB34" s="39">
        <v>38</v>
      </c>
      <c r="AC34" s="39">
        <v>38.76</v>
      </c>
      <c r="AD34" s="7">
        <v>5</v>
      </c>
      <c r="AE34" s="39">
        <v>35</v>
      </c>
      <c r="AF34" s="39">
        <v>0</v>
      </c>
      <c r="AG34" s="71" t="s">
        <v>264</v>
      </c>
      <c r="AH34" s="39">
        <v>0</v>
      </c>
      <c r="AI34" s="39">
        <v>0</v>
      </c>
      <c r="AJ34" s="56" t="s">
        <v>264</v>
      </c>
      <c r="AK34" s="39">
        <v>0</v>
      </c>
    </row>
    <row r="35" spans="1:38" ht="15.75" customHeight="1">
      <c r="A35" s="31" t="s">
        <v>46</v>
      </c>
      <c r="B35" s="49">
        <v>38.86</v>
      </c>
      <c r="C35" s="7">
        <v>7</v>
      </c>
      <c r="D35" s="39">
        <v>0</v>
      </c>
      <c r="E35" s="39">
        <v>0</v>
      </c>
      <c r="F35" s="56" t="s">
        <v>264</v>
      </c>
      <c r="G35" s="39">
        <v>0</v>
      </c>
      <c r="H35" s="39">
        <v>0</v>
      </c>
      <c r="I35" s="56" t="s">
        <v>264</v>
      </c>
      <c r="J35" s="39">
        <v>0</v>
      </c>
      <c r="K35" s="39">
        <v>0</v>
      </c>
      <c r="L35" s="56" t="s">
        <v>264</v>
      </c>
      <c r="M35" s="39">
        <v>0</v>
      </c>
      <c r="N35" s="39">
        <v>30.2</v>
      </c>
      <c r="O35" s="56">
        <v>29</v>
      </c>
      <c r="P35" s="39">
        <v>0</v>
      </c>
      <c r="Q35" s="39">
        <v>0</v>
      </c>
      <c r="R35" s="56" t="s">
        <v>264</v>
      </c>
      <c r="S35" s="39">
        <v>0</v>
      </c>
      <c r="T35" s="39">
        <v>24</v>
      </c>
      <c r="U35" s="7">
        <v>2</v>
      </c>
      <c r="V35" s="39">
        <v>0</v>
      </c>
      <c r="W35" s="39">
        <v>0</v>
      </c>
      <c r="X35" s="56" t="s">
        <v>264</v>
      </c>
      <c r="Y35" s="39">
        <v>0</v>
      </c>
      <c r="Z35" s="39">
        <v>48.72</v>
      </c>
      <c r="AA35" s="7">
        <v>3</v>
      </c>
      <c r="AB35" s="39">
        <v>28</v>
      </c>
      <c r="AC35" s="39">
        <v>25</v>
      </c>
      <c r="AD35" s="7">
        <v>1</v>
      </c>
      <c r="AE35" s="39">
        <v>0</v>
      </c>
      <c r="AF35" s="39">
        <v>0</v>
      </c>
      <c r="AG35" s="71" t="s">
        <v>264</v>
      </c>
      <c r="AH35" s="39">
        <v>0</v>
      </c>
      <c r="AI35" s="39">
        <v>0</v>
      </c>
      <c r="AJ35" s="56" t="s">
        <v>264</v>
      </c>
      <c r="AK35" s="39">
        <v>0</v>
      </c>
    </row>
    <row r="36" spans="1:38" ht="15.75" customHeight="1">
      <c r="A36" s="32" t="s">
        <v>47</v>
      </c>
      <c r="B36" s="48">
        <v>34.9</v>
      </c>
      <c r="C36" s="7">
        <v>3</v>
      </c>
      <c r="D36" s="39">
        <v>28.96</v>
      </c>
      <c r="E36" s="39">
        <v>49.34</v>
      </c>
      <c r="F36" s="7">
        <v>4</v>
      </c>
      <c r="G36" s="39">
        <v>37.94</v>
      </c>
      <c r="H36" s="39">
        <v>49.34</v>
      </c>
      <c r="I36" s="7">
        <v>4</v>
      </c>
      <c r="J36" s="39">
        <v>37.94</v>
      </c>
      <c r="K36" s="39">
        <v>0</v>
      </c>
      <c r="L36" s="56" t="s">
        <v>264</v>
      </c>
      <c r="M36" s="39">
        <v>0</v>
      </c>
      <c r="N36" s="39">
        <v>61.99</v>
      </c>
      <c r="O36" s="7">
        <v>13</v>
      </c>
      <c r="P36" s="39">
        <v>45.92</v>
      </c>
      <c r="Q36" s="39">
        <v>38.21</v>
      </c>
      <c r="R36" s="7">
        <v>17</v>
      </c>
      <c r="S36" s="39">
        <v>30.7</v>
      </c>
      <c r="T36" s="39">
        <v>0</v>
      </c>
      <c r="U36" s="56" t="s">
        <v>264</v>
      </c>
      <c r="V36" s="39">
        <v>0</v>
      </c>
      <c r="W36" s="39">
        <v>37.700000000000003</v>
      </c>
      <c r="X36" s="7">
        <v>1</v>
      </c>
      <c r="Y36" s="39">
        <v>32.549999999999997</v>
      </c>
      <c r="Z36" s="39">
        <v>58.02</v>
      </c>
      <c r="AA36" s="7">
        <v>26</v>
      </c>
      <c r="AB36" s="39">
        <v>41.75</v>
      </c>
      <c r="AC36" s="39">
        <v>35.409999999999997</v>
      </c>
      <c r="AD36" s="7">
        <v>5</v>
      </c>
      <c r="AE36" s="39">
        <v>28.96</v>
      </c>
      <c r="AF36" s="39">
        <v>0</v>
      </c>
      <c r="AG36" s="71" t="s">
        <v>264</v>
      </c>
      <c r="AH36" s="39">
        <v>0</v>
      </c>
      <c r="AI36" s="39">
        <v>37.24</v>
      </c>
      <c r="AJ36" s="7">
        <v>25</v>
      </c>
      <c r="AK36" s="39">
        <v>27.33</v>
      </c>
    </row>
    <row r="37" spans="1:38" ht="15.75" customHeight="1">
      <c r="A37" s="31" t="s">
        <v>48</v>
      </c>
      <c r="B37" s="49"/>
      <c r="D37" s="39"/>
      <c r="E37" s="39"/>
      <c r="G37" s="39"/>
      <c r="H37" s="39"/>
      <c r="J37" s="39"/>
      <c r="K37" s="39"/>
      <c r="M37" s="39"/>
      <c r="N37" s="39"/>
      <c r="P37" s="39"/>
      <c r="Q37" s="39"/>
      <c r="S37" s="39"/>
      <c r="T37" s="39"/>
      <c r="V37" s="39"/>
      <c r="W37" s="39"/>
      <c r="Y37" s="39"/>
      <c r="Z37" s="39"/>
      <c r="AB37" s="39"/>
      <c r="AC37" s="39"/>
      <c r="AE37" s="39"/>
      <c r="AF37" s="39"/>
      <c r="AG37" s="62"/>
      <c r="AH37" s="39"/>
      <c r="AI37" s="39"/>
      <c r="AK37" s="39"/>
    </row>
    <row r="38" spans="1:38" ht="15.75" customHeight="1">
      <c r="A38" s="32" t="s">
        <v>49</v>
      </c>
      <c r="B38" s="48">
        <v>47.4</v>
      </c>
      <c r="C38" s="7">
        <v>19</v>
      </c>
      <c r="D38" s="39">
        <v>31.93</v>
      </c>
      <c r="E38" s="39">
        <v>0</v>
      </c>
      <c r="F38" s="56" t="s">
        <v>264</v>
      </c>
      <c r="G38" s="39">
        <v>0</v>
      </c>
      <c r="H38" s="39">
        <v>39.28</v>
      </c>
      <c r="I38" s="7">
        <v>12</v>
      </c>
      <c r="J38" s="39">
        <v>28.85</v>
      </c>
      <c r="K38" s="39">
        <v>0</v>
      </c>
      <c r="L38" s="56" t="s">
        <v>264</v>
      </c>
      <c r="M38" s="39">
        <v>0</v>
      </c>
      <c r="N38" s="39">
        <v>42.76</v>
      </c>
      <c r="O38" s="7">
        <v>24</v>
      </c>
      <c r="P38" s="39">
        <v>28.85</v>
      </c>
      <c r="Q38" s="39">
        <v>0</v>
      </c>
      <c r="R38" s="56" t="s">
        <v>264</v>
      </c>
      <c r="S38" s="39">
        <v>0</v>
      </c>
      <c r="T38" s="39">
        <v>0</v>
      </c>
      <c r="U38" s="56" t="s">
        <v>264</v>
      </c>
      <c r="V38" s="39">
        <v>0</v>
      </c>
      <c r="W38" s="39">
        <v>0</v>
      </c>
      <c r="X38" s="56" t="s">
        <v>264</v>
      </c>
      <c r="Y38" s="39">
        <v>0</v>
      </c>
      <c r="Z38" s="39">
        <v>0</v>
      </c>
      <c r="AA38" s="56" t="s">
        <v>264</v>
      </c>
      <c r="AB38" s="39">
        <v>0</v>
      </c>
      <c r="AC38" s="39">
        <v>39.29</v>
      </c>
      <c r="AD38" s="7">
        <v>9</v>
      </c>
      <c r="AE38" s="39">
        <v>28.85</v>
      </c>
      <c r="AF38" s="39">
        <v>0</v>
      </c>
      <c r="AG38" s="56" t="s">
        <v>264</v>
      </c>
      <c r="AH38" s="39">
        <v>0</v>
      </c>
      <c r="AI38" s="39">
        <v>35.44</v>
      </c>
      <c r="AJ38" s="7">
        <v>10</v>
      </c>
      <c r="AK38" s="39">
        <v>26.06</v>
      </c>
    </row>
    <row r="39" spans="1:38" ht="15.75" customHeight="1">
      <c r="A39" s="31" t="s">
        <v>50</v>
      </c>
      <c r="B39" s="49">
        <v>28.27</v>
      </c>
      <c r="C39" s="7">
        <v>26</v>
      </c>
      <c r="D39" s="39">
        <v>14.65</v>
      </c>
      <c r="E39" s="39">
        <v>0</v>
      </c>
      <c r="F39" s="56" t="s">
        <v>264</v>
      </c>
      <c r="G39" s="39">
        <v>0</v>
      </c>
      <c r="H39" s="39">
        <v>34.47</v>
      </c>
      <c r="I39" s="7">
        <v>29</v>
      </c>
      <c r="J39" s="39">
        <v>29.46</v>
      </c>
      <c r="K39" s="39">
        <v>34.47</v>
      </c>
      <c r="L39" s="7">
        <v>30</v>
      </c>
      <c r="M39" s="39">
        <v>29.75</v>
      </c>
      <c r="N39" s="39">
        <v>33.42</v>
      </c>
      <c r="O39" s="7">
        <v>29</v>
      </c>
      <c r="P39" s="39">
        <v>18</v>
      </c>
      <c r="Q39" s="39">
        <v>33.42</v>
      </c>
      <c r="R39" s="7">
        <v>29</v>
      </c>
      <c r="S39" s="39">
        <v>18</v>
      </c>
      <c r="T39" s="39">
        <v>28.57</v>
      </c>
      <c r="U39" s="7">
        <v>5</v>
      </c>
      <c r="V39" s="39">
        <v>23.08</v>
      </c>
      <c r="W39" s="39">
        <v>34.76</v>
      </c>
      <c r="X39" s="7">
        <v>5</v>
      </c>
      <c r="Y39" s="39">
        <v>33.75</v>
      </c>
      <c r="Z39" s="39">
        <v>42.84</v>
      </c>
      <c r="AA39" s="7">
        <v>16</v>
      </c>
      <c r="AB39" s="39">
        <v>18.989999999999998</v>
      </c>
      <c r="AC39" s="39">
        <v>0</v>
      </c>
      <c r="AD39" s="56" t="s">
        <v>264</v>
      </c>
      <c r="AE39" s="39">
        <v>0</v>
      </c>
      <c r="AF39" s="39">
        <v>0</v>
      </c>
      <c r="AG39" s="71" t="s">
        <v>264</v>
      </c>
      <c r="AH39" s="39">
        <v>0</v>
      </c>
      <c r="AI39" s="39">
        <v>0</v>
      </c>
      <c r="AJ39" s="56" t="s">
        <v>264</v>
      </c>
      <c r="AK39" s="39">
        <v>0</v>
      </c>
      <c r="AL39" s="7" t="s">
        <v>338</v>
      </c>
    </row>
    <row r="40" spans="1:38" ht="15.75" customHeight="1">
      <c r="A40" s="32" t="s">
        <v>51</v>
      </c>
      <c r="B40" s="48">
        <v>0</v>
      </c>
      <c r="C40" s="56" t="s">
        <v>264</v>
      </c>
      <c r="D40" s="39">
        <v>0</v>
      </c>
      <c r="E40" s="39">
        <v>0</v>
      </c>
      <c r="F40" s="56" t="s">
        <v>264</v>
      </c>
      <c r="G40" s="39">
        <v>0</v>
      </c>
      <c r="H40" s="39">
        <v>0</v>
      </c>
      <c r="I40" s="56" t="s">
        <v>264</v>
      </c>
      <c r="J40" s="39">
        <v>0</v>
      </c>
      <c r="K40" s="39">
        <v>28.5</v>
      </c>
      <c r="L40" s="7">
        <v>19</v>
      </c>
      <c r="M40" s="39">
        <v>17.34</v>
      </c>
      <c r="N40" s="39">
        <v>19.23</v>
      </c>
      <c r="O40" s="7">
        <v>0</v>
      </c>
      <c r="P40" s="39">
        <v>19.23</v>
      </c>
      <c r="Q40" s="39">
        <v>36.1</v>
      </c>
      <c r="R40" s="56" t="s">
        <v>264</v>
      </c>
      <c r="S40" s="39">
        <v>36.1</v>
      </c>
      <c r="T40" s="39">
        <v>0</v>
      </c>
      <c r="U40" s="56" t="s">
        <v>264</v>
      </c>
      <c r="V40" s="39">
        <v>0</v>
      </c>
      <c r="W40" s="39">
        <v>29.33</v>
      </c>
      <c r="X40" s="7">
        <v>1</v>
      </c>
      <c r="Y40" s="39">
        <v>29.33</v>
      </c>
      <c r="Z40" s="39">
        <v>45.48</v>
      </c>
      <c r="AA40" s="7">
        <v>2</v>
      </c>
      <c r="AB40" s="39">
        <v>40.869999999999997</v>
      </c>
      <c r="AC40" s="39">
        <v>34.979999999999997</v>
      </c>
      <c r="AD40" s="7">
        <v>7</v>
      </c>
      <c r="AE40" s="39">
        <v>24.45</v>
      </c>
      <c r="AF40" s="39">
        <v>0</v>
      </c>
      <c r="AG40" s="71" t="s">
        <v>264</v>
      </c>
      <c r="AH40" s="39">
        <v>0</v>
      </c>
      <c r="AI40" s="70">
        <v>0</v>
      </c>
      <c r="AJ40" s="56" t="s">
        <v>264</v>
      </c>
      <c r="AK40" s="39">
        <v>0</v>
      </c>
    </row>
    <row r="41" spans="1:38" ht="15.75" customHeight="1">
      <c r="A41" s="31" t="s">
        <v>52</v>
      </c>
      <c r="B41" s="49"/>
      <c r="D41" s="39"/>
      <c r="E41" s="39"/>
      <c r="G41" s="39"/>
      <c r="H41" s="39"/>
      <c r="J41" s="39"/>
      <c r="K41" s="39"/>
      <c r="M41" s="39"/>
      <c r="N41" s="39"/>
      <c r="P41" s="39"/>
      <c r="Q41" s="39"/>
      <c r="S41" s="39"/>
      <c r="T41" s="39"/>
      <c r="V41" s="39"/>
      <c r="W41" s="39"/>
      <c r="Y41" s="39"/>
      <c r="Z41" s="39"/>
      <c r="AB41" s="39"/>
      <c r="AC41" s="39"/>
      <c r="AE41" s="39"/>
      <c r="AF41" s="39"/>
      <c r="AG41" s="62"/>
      <c r="AH41" s="39"/>
      <c r="AI41" s="39"/>
      <c r="AK41" s="39"/>
    </row>
    <row r="42" spans="1:38" ht="15.75" customHeight="1">
      <c r="A42" s="32" t="s">
        <v>53</v>
      </c>
      <c r="B42" s="48">
        <v>43.27</v>
      </c>
      <c r="C42" s="7">
        <v>5</v>
      </c>
      <c r="D42" s="39">
        <v>39.72</v>
      </c>
      <c r="E42" s="39">
        <v>62.06</v>
      </c>
      <c r="F42" s="7">
        <v>22</v>
      </c>
      <c r="G42" s="39">
        <v>49.82</v>
      </c>
      <c r="H42" s="39">
        <v>35.35</v>
      </c>
      <c r="I42" s="7">
        <v>4</v>
      </c>
      <c r="J42" s="39">
        <v>31.66</v>
      </c>
      <c r="K42" s="39">
        <v>33.92</v>
      </c>
      <c r="L42" s="7">
        <v>5</v>
      </c>
      <c r="M42" s="39">
        <v>31.66</v>
      </c>
      <c r="N42" s="39">
        <v>34.47</v>
      </c>
      <c r="O42" s="7">
        <v>1.5</v>
      </c>
      <c r="P42" s="39">
        <v>26.17</v>
      </c>
      <c r="Q42" s="39">
        <v>0</v>
      </c>
      <c r="R42" s="56" t="s">
        <v>264</v>
      </c>
      <c r="S42" s="39">
        <v>0</v>
      </c>
      <c r="T42" s="39">
        <v>26.56</v>
      </c>
      <c r="U42" s="7">
        <v>1.5</v>
      </c>
      <c r="V42" s="39">
        <v>23.79</v>
      </c>
      <c r="W42" s="39">
        <v>51.94</v>
      </c>
      <c r="X42" s="7">
        <v>18</v>
      </c>
      <c r="Y42" s="39">
        <v>39.72</v>
      </c>
      <c r="Z42" s="39">
        <v>51.94</v>
      </c>
      <c r="AA42" s="7">
        <v>18</v>
      </c>
      <c r="AB42" s="39">
        <v>39.72</v>
      </c>
      <c r="AC42" s="39">
        <v>30.98</v>
      </c>
      <c r="AD42" s="7">
        <v>6</v>
      </c>
      <c r="AE42" s="39">
        <v>28.78</v>
      </c>
      <c r="AF42" s="39">
        <v>0</v>
      </c>
      <c r="AG42" s="56" t="s">
        <v>264</v>
      </c>
      <c r="AH42" s="39">
        <v>0</v>
      </c>
      <c r="AI42" s="39">
        <v>37.979999999999997</v>
      </c>
      <c r="AJ42" s="7">
        <v>3</v>
      </c>
      <c r="AK42" s="39">
        <v>35.46</v>
      </c>
      <c r="AL42" s="7" t="s">
        <v>374</v>
      </c>
    </row>
    <row r="43" spans="1:38" ht="15.75" customHeight="1">
      <c r="A43" s="31" t="s">
        <v>54</v>
      </c>
      <c r="B43" s="49">
        <v>50.5</v>
      </c>
      <c r="C43" s="7">
        <v>7</v>
      </c>
      <c r="D43" s="39">
        <v>41.5</v>
      </c>
      <c r="E43" s="39">
        <v>0</v>
      </c>
      <c r="F43" s="7" t="s">
        <v>264</v>
      </c>
      <c r="G43" s="39">
        <v>0</v>
      </c>
      <c r="H43" s="39">
        <v>0</v>
      </c>
      <c r="I43" s="7" t="s">
        <v>264</v>
      </c>
      <c r="J43" s="39">
        <v>0</v>
      </c>
      <c r="K43" s="39">
        <v>0</v>
      </c>
      <c r="L43" s="7" t="s">
        <v>264</v>
      </c>
      <c r="M43" s="39">
        <v>0</v>
      </c>
      <c r="N43" s="39">
        <v>53.59</v>
      </c>
      <c r="O43" s="7">
        <v>23</v>
      </c>
      <c r="P43" s="39">
        <v>41.5</v>
      </c>
      <c r="Q43" s="39">
        <v>36.840000000000003</v>
      </c>
      <c r="R43" s="7">
        <v>16</v>
      </c>
      <c r="S43" s="39">
        <v>25.75</v>
      </c>
      <c r="T43" s="39">
        <v>47</v>
      </c>
      <c r="U43" s="7">
        <v>22</v>
      </c>
      <c r="V43" s="39">
        <v>34.299999999999997</v>
      </c>
      <c r="W43" s="39">
        <v>43.23</v>
      </c>
      <c r="X43" s="7">
        <v>27</v>
      </c>
      <c r="Y43" s="39">
        <v>34.299999999999997</v>
      </c>
      <c r="Z43" s="39">
        <v>50.76</v>
      </c>
      <c r="AA43" s="7">
        <v>2</v>
      </c>
      <c r="AB43" s="39">
        <v>45.65</v>
      </c>
      <c r="AC43" s="39">
        <v>33.85</v>
      </c>
      <c r="AD43" s="7">
        <v>16</v>
      </c>
      <c r="AE43" s="39">
        <v>28.3</v>
      </c>
      <c r="AF43" s="39">
        <v>0</v>
      </c>
      <c r="AG43" s="62" t="s">
        <v>264</v>
      </c>
      <c r="AH43" s="39">
        <v>0</v>
      </c>
      <c r="AI43" s="39">
        <v>53.59</v>
      </c>
      <c r="AJ43" s="7">
        <v>23</v>
      </c>
      <c r="AK43" s="39">
        <v>41.5</v>
      </c>
    </row>
    <row r="44" spans="1:38" ht="15.75" customHeight="1">
      <c r="A44" s="32" t="s">
        <v>55</v>
      </c>
      <c r="B44" s="48">
        <v>49.49</v>
      </c>
      <c r="C44" s="7">
        <v>29</v>
      </c>
      <c r="D44" s="39">
        <v>37.520000000000003</v>
      </c>
      <c r="E44" s="39">
        <v>72.12</v>
      </c>
      <c r="F44" s="7">
        <v>1</v>
      </c>
      <c r="G44" s="39">
        <v>49.93</v>
      </c>
      <c r="H44" s="39">
        <v>0</v>
      </c>
      <c r="I44" s="56" t="s">
        <v>264</v>
      </c>
      <c r="J44" s="39">
        <v>0</v>
      </c>
      <c r="K44" s="39">
        <v>36.729999999999997</v>
      </c>
      <c r="L44" s="7">
        <v>5</v>
      </c>
      <c r="M44" s="39">
        <v>34.1</v>
      </c>
      <c r="N44" s="39">
        <v>0</v>
      </c>
      <c r="O44" s="56" t="s">
        <v>264</v>
      </c>
      <c r="P44" s="39">
        <v>0</v>
      </c>
      <c r="Q44" s="39">
        <v>41.96</v>
      </c>
      <c r="R44" s="7">
        <v>10</v>
      </c>
      <c r="S44" s="39">
        <v>40.82</v>
      </c>
      <c r="T44" s="39">
        <v>39.840000000000003</v>
      </c>
      <c r="U44" s="7">
        <v>15</v>
      </c>
      <c r="V44" s="39">
        <v>28.19</v>
      </c>
      <c r="W44" s="39">
        <v>0</v>
      </c>
      <c r="X44" s="56" t="s">
        <v>264</v>
      </c>
      <c r="Y44" s="39">
        <v>0</v>
      </c>
      <c r="Z44" s="39">
        <v>46.72</v>
      </c>
      <c r="AA44" s="7">
        <v>7</v>
      </c>
      <c r="AB44" s="39">
        <v>45.39</v>
      </c>
      <c r="AC44" s="39">
        <v>40.76</v>
      </c>
      <c r="AD44" s="7">
        <v>20</v>
      </c>
      <c r="AE44" s="39">
        <v>37.520000000000003</v>
      </c>
      <c r="AF44" s="39">
        <v>0</v>
      </c>
      <c r="AG44" s="71" t="s">
        <v>264</v>
      </c>
      <c r="AH44" s="39">
        <v>0</v>
      </c>
      <c r="AI44" s="39">
        <v>44.12</v>
      </c>
      <c r="AJ44" s="7">
        <v>2</v>
      </c>
      <c r="AK44" s="39">
        <v>37.520000000000003</v>
      </c>
    </row>
    <row r="45" spans="1:38" ht="15.75" customHeight="1">
      <c r="A45" s="31" t="s">
        <v>56</v>
      </c>
      <c r="B45" s="49">
        <v>30.72</v>
      </c>
      <c r="C45" s="7">
        <v>7</v>
      </c>
      <c r="D45" s="39">
        <v>0</v>
      </c>
      <c r="E45" s="39">
        <v>0</v>
      </c>
      <c r="F45" s="56" t="s">
        <v>264</v>
      </c>
      <c r="G45" s="39">
        <v>0</v>
      </c>
      <c r="H45" s="39">
        <v>31.32</v>
      </c>
      <c r="I45" s="7">
        <v>5</v>
      </c>
      <c r="J45" s="39">
        <v>0</v>
      </c>
      <c r="K45" s="39">
        <v>0</v>
      </c>
      <c r="L45" s="56" t="s">
        <v>264</v>
      </c>
      <c r="M45" s="39">
        <v>0</v>
      </c>
      <c r="N45" s="39">
        <v>32.700000000000003</v>
      </c>
      <c r="O45" s="7">
        <v>26</v>
      </c>
      <c r="P45" s="39">
        <v>0</v>
      </c>
      <c r="Q45" s="39">
        <v>0</v>
      </c>
      <c r="R45" s="56" t="s">
        <v>264</v>
      </c>
      <c r="S45" s="39">
        <v>0</v>
      </c>
      <c r="T45" s="39">
        <v>33.799999999999997</v>
      </c>
      <c r="U45" s="7">
        <v>26</v>
      </c>
      <c r="V45" s="39">
        <v>0</v>
      </c>
      <c r="W45" s="39">
        <v>36.909999999999997</v>
      </c>
      <c r="X45" s="7">
        <v>2</v>
      </c>
      <c r="Y45" s="39">
        <v>36.909999999999997</v>
      </c>
      <c r="Z45" s="39">
        <v>39.92</v>
      </c>
      <c r="AA45" s="7">
        <v>5</v>
      </c>
      <c r="AB45" s="39">
        <v>0</v>
      </c>
      <c r="AC45" s="39">
        <v>26.44</v>
      </c>
      <c r="AD45" s="7">
        <v>1</v>
      </c>
      <c r="AE45" s="39">
        <v>26.44</v>
      </c>
      <c r="AF45" s="39">
        <v>0</v>
      </c>
      <c r="AG45" s="71" t="s">
        <v>264</v>
      </c>
      <c r="AH45" s="39">
        <v>0</v>
      </c>
      <c r="AI45" s="39">
        <v>0</v>
      </c>
      <c r="AJ45" s="56" t="s">
        <v>264</v>
      </c>
      <c r="AK45" s="39">
        <v>0</v>
      </c>
    </row>
    <row r="46" spans="1:38" ht="15.75" customHeight="1">
      <c r="A46" s="13"/>
      <c r="B46" s="30"/>
      <c r="AH46" s="39"/>
      <c r="AI46" s="39"/>
      <c r="AK46" s="39"/>
    </row>
    <row r="47" spans="1:38" ht="15.75" customHeight="1"/>
    <row r="48" spans="1:3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 footer="0"/>
  <pageSetup orientation="landscape"/>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F56008-3E19-ED4F-90A9-0F9EC7FF81B0}">
  <dimension ref="A1:I39"/>
  <sheetViews>
    <sheetView workbookViewId="0">
      <selection activeCell="B31" sqref="B31"/>
    </sheetView>
  </sheetViews>
  <sheetFormatPr baseColWidth="10" defaultRowHeight="16"/>
  <cols>
    <col min="1" max="1" width="27" customWidth="1"/>
    <col min="2" max="2" width="109.83203125" customWidth="1"/>
    <col min="5" max="5" width="15.83203125" customWidth="1"/>
    <col min="6" max="6" width="58.33203125" customWidth="1"/>
    <col min="8" max="8" width="14.6640625" customWidth="1"/>
    <col min="9" max="9" width="18.33203125" customWidth="1"/>
  </cols>
  <sheetData>
    <row r="1" spans="1:6" ht="20">
      <c r="A1" s="20" t="s">
        <v>144</v>
      </c>
      <c r="B1" s="20" t="s">
        <v>145</v>
      </c>
      <c r="E1" s="20" t="s">
        <v>144</v>
      </c>
      <c r="F1" s="20" t="s">
        <v>145</v>
      </c>
    </row>
    <row r="2" spans="1:6" ht="17">
      <c r="A2" s="21" t="s">
        <v>146</v>
      </c>
      <c r="B2" s="21" t="s">
        <v>147</v>
      </c>
      <c r="E2" s="24" t="s">
        <v>149</v>
      </c>
      <c r="F2" s="24" t="s">
        <v>152</v>
      </c>
    </row>
    <row r="3" spans="1:6" ht="17">
      <c r="A3" s="21" t="s">
        <v>68</v>
      </c>
      <c r="B3" s="21" t="s">
        <v>95</v>
      </c>
      <c r="E3" s="24" t="s">
        <v>2</v>
      </c>
      <c r="F3" s="24" t="s">
        <v>151</v>
      </c>
    </row>
    <row r="4" spans="1:6" ht="17">
      <c r="A4" s="21" t="s">
        <v>69</v>
      </c>
      <c r="B4" s="21" t="s">
        <v>96</v>
      </c>
      <c r="E4" s="24" t="s">
        <v>3</v>
      </c>
      <c r="F4" s="24" t="s">
        <v>153</v>
      </c>
    </row>
    <row r="5" spans="1:6" ht="17">
      <c r="A5" s="21" t="s">
        <v>70</v>
      </c>
      <c r="B5" s="21" t="s">
        <v>97</v>
      </c>
      <c r="E5" s="24" t="s">
        <v>4</v>
      </c>
      <c r="F5" s="24" t="s">
        <v>154</v>
      </c>
    </row>
    <row r="6" spans="1:6" ht="17">
      <c r="A6" s="21" t="s">
        <v>76</v>
      </c>
      <c r="B6" s="21" t="s">
        <v>98</v>
      </c>
      <c r="E6" s="24" t="s">
        <v>5</v>
      </c>
      <c r="F6" s="24" t="s">
        <v>155</v>
      </c>
    </row>
    <row r="7" spans="1:6" ht="17">
      <c r="A7" s="21" t="s">
        <v>71</v>
      </c>
      <c r="B7" s="21" t="s">
        <v>99</v>
      </c>
      <c r="E7" s="24" t="s">
        <v>6</v>
      </c>
      <c r="F7" s="24" t="s">
        <v>156</v>
      </c>
    </row>
    <row r="8" spans="1:6" ht="17">
      <c r="A8" s="21" t="s">
        <v>72</v>
      </c>
      <c r="B8" s="21" t="s">
        <v>100</v>
      </c>
      <c r="E8" s="24" t="s">
        <v>150</v>
      </c>
      <c r="F8" s="24" t="s">
        <v>157</v>
      </c>
    </row>
    <row r="9" spans="1:6" ht="17">
      <c r="A9" s="21" t="s">
        <v>73</v>
      </c>
      <c r="B9" s="21" t="s">
        <v>101</v>
      </c>
      <c r="E9" s="24" t="s">
        <v>8</v>
      </c>
      <c r="F9" s="24" t="s">
        <v>158</v>
      </c>
    </row>
    <row r="10" spans="1:6" ht="17">
      <c r="A10" s="21" t="s">
        <v>77</v>
      </c>
      <c r="B10" s="21" t="s">
        <v>102</v>
      </c>
      <c r="E10" s="24" t="s">
        <v>9</v>
      </c>
      <c r="F10" s="24" t="s">
        <v>159</v>
      </c>
    </row>
    <row r="11" spans="1:6" ht="17">
      <c r="A11" s="21" t="s">
        <v>74</v>
      </c>
      <c r="B11" s="21" t="s">
        <v>103</v>
      </c>
      <c r="E11" s="24" t="s">
        <v>10</v>
      </c>
      <c r="F11" s="24" t="s">
        <v>160</v>
      </c>
    </row>
    <row r="12" spans="1:6" ht="17">
      <c r="A12" s="21" t="s">
        <v>75</v>
      </c>
      <c r="B12" s="21" t="s">
        <v>104</v>
      </c>
      <c r="E12" s="24" t="s">
        <v>11</v>
      </c>
      <c r="F12" s="24" t="s">
        <v>161</v>
      </c>
    </row>
    <row r="13" spans="1:6" ht="17">
      <c r="A13" s="21" t="s">
        <v>78</v>
      </c>
      <c r="B13" s="21" t="s">
        <v>105</v>
      </c>
      <c r="E13" s="24" t="s">
        <v>12</v>
      </c>
      <c r="F13" s="24" t="s">
        <v>162</v>
      </c>
    </row>
    <row r="14" spans="1:6" ht="17">
      <c r="A14" s="21" t="s">
        <v>106</v>
      </c>
      <c r="B14" s="21" t="s">
        <v>107</v>
      </c>
    </row>
    <row r="15" spans="1:6" ht="17">
      <c r="A15" s="21" t="s">
        <v>108</v>
      </c>
      <c r="B15" s="21" t="s">
        <v>109</v>
      </c>
    </row>
    <row r="16" spans="1:6" ht="20">
      <c r="A16" s="21" t="s">
        <v>110</v>
      </c>
      <c r="B16" s="21" t="s">
        <v>111</v>
      </c>
      <c r="E16" s="20" t="s">
        <v>144</v>
      </c>
      <c r="F16" s="20" t="s">
        <v>145</v>
      </c>
    </row>
    <row r="17" spans="1:9" ht="17">
      <c r="A17" s="21" t="s">
        <v>82</v>
      </c>
      <c r="B17" s="21" t="s">
        <v>112</v>
      </c>
      <c r="E17" s="24" t="s">
        <v>125</v>
      </c>
      <c r="F17" s="24" t="s">
        <v>171</v>
      </c>
    </row>
    <row r="18" spans="1:9" ht="17">
      <c r="A18" s="21" t="s">
        <v>83</v>
      </c>
      <c r="B18" s="21" t="s">
        <v>113</v>
      </c>
      <c r="E18" s="24" t="s">
        <v>163</v>
      </c>
      <c r="F18" s="24" t="s">
        <v>164</v>
      </c>
    </row>
    <row r="19" spans="1:9" ht="17">
      <c r="A19" s="21" t="s">
        <v>114</v>
      </c>
      <c r="B19" s="21" t="s">
        <v>115</v>
      </c>
      <c r="E19" s="24" t="s">
        <v>165</v>
      </c>
      <c r="F19" s="24" t="s">
        <v>166</v>
      </c>
    </row>
    <row r="20" spans="1:9" ht="17">
      <c r="A20" s="21" t="s">
        <v>85</v>
      </c>
      <c r="B20" s="21" t="s">
        <v>116</v>
      </c>
      <c r="E20" s="24" t="s">
        <v>167</v>
      </c>
      <c r="F20" s="24" t="s">
        <v>168</v>
      </c>
    </row>
    <row r="21" spans="1:9" ht="17">
      <c r="A21" s="21" t="s">
        <v>86</v>
      </c>
      <c r="B21" s="21" t="s">
        <v>117</v>
      </c>
      <c r="E21" s="28" t="s">
        <v>169</v>
      </c>
      <c r="F21" s="28" t="s">
        <v>170</v>
      </c>
    </row>
    <row r="22" spans="1:9" ht="17">
      <c r="A22" s="21" t="s">
        <v>87</v>
      </c>
      <c r="B22" s="21" t="s">
        <v>118</v>
      </c>
      <c r="E22" s="29" t="s">
        <v>190</v>
      </c>
      <c r="F22" s="29" t="s">
        <v>192</v>
      </c>
    </row>
    <row r="23" spans="1:9" ht="17">
      <c r="A23" s="21" t="s">
        <v>88</v>
      </c>
      <c r="B23" s="21" t="s">
        <v>119</v>
      </c>
      <c r="E23" s="69" t="s">
        <v>191</v>
      </c>
      <c r="F23" s="69" t="s">
        <v>193</v>
      </c>
    </row>
    <row r="24" spans="1:9" ht="17">
      <c r="A24" s="21" t="s">
        <v>89</v>
      </c>
      <c r="B24" s="21" t="s">
        <v>120</v>
      </c>
      <c r="E24" s="24" t="s">
        <v>281</v>
      </c>
      <c r="F24" s="24" t="s">
        <v>317</v>
      </c>
    </row>
    <row r="25" spans="1:9" ht="17">
      <c r="A25" s="21" t="s">
        <v>90</v>
      </c>
      <c r="B25" s="21" t="s">
        <v>121</v>
      </c>
    </row>
    <row r="26" spans="1:9" ht="17">
      <c r="A26" s="21" t="s">
        <v>91</v>
      </c>
      <c r="B26" s="21" t="s">
        <v>122</v>
      </c>
    </row>
    <row r="27" spans="1:9" ht="20">
      <c r="A27" s="21" t="s">
        <v>92</v>
      </c>
      <c r="B27" s="21" t="s">
        <v>123</v>
      </c>
      <c r="E27" s="20" t="s">
        <v>144</v>
      </c>
      <c r="F27" s="20" t="s">
        <v>145</v>
      </c>
      <c r="H27" s="20" t="s">
        <v>144</v>
      </c>
      <c r="I27" s="20" t="s">
        <v>145</v>
      </c>
    </row>
    <row r="28" spans="1:9" ht="17">
      <c r="A28" s="21" t="s">
        <v>93</v>
      </c>
      <c r="B28" s="21" t="s">
        <v>124</v>
      </c>
      <c r="E28" s="24" t="s">
        <v>237</v>
      </c>
      <c r="F28" s="24" t="s">
        <v>238</v>
      </c>
      <c r="H28" s="29" t="s">
        <v>165</v>
      </c>
      <c r="I28" s="29" t="s">
        <v>166</v>
      </c>
    </row>
    <row r="29" spans="1:9">
      <c r="A29" s="22"/>
      <c r="B29" s="22"/>
      <c r="E29" s="24" t="s">
        <v>239</v>
      </c>
      <c r="F29" s="24" t="s">
        <v>240</v>
      </c>
      <c r="H29" s="29" t="s">
        <v>167</v>
      </c>
      <c r="I29" s="29" t="s">
        <v>168</v>
      </c>
    </row>
    <row r="30" spans="1:9" ht="17">
      <c r="A30" s="23" t="s">
        <v>148</v>
      </c>
      <c r="E30" s="24" t="s">
        <v>241</v>
      </c>
      <c r="F30" s="24" t="s">
        <v>242</v>
      </c>
      <c r="H30" s="29" t="s">
        <v>169</v>
      </c>
      <c r="I30" s="29" t="s">
        <v>170</v>
      </c>
    </row>
    <row r="31" spans="1:9">
      <c r="E31" s="24" t="s">
        <v>244</v>
      </c>
      <c r="F31" s="24" t="s">
        <v>243</v>
      </c>
    </row>
    <row r="32" spans="1:9">
      <c r="E32" s="28" t="s">
        <v>245</v>
      </c>
      <c r="F32" s="28" t="s">
        <v>246</v>
      </c>
    </row>
    <row r="33" spans="5:6">
      <c r="E33" s="29" t="s">
        <v>247</v>
      </c>
      <c r="F33" s="29" t="s">
        <v>248</v>
      </c>
    </row>
    <row r="34" spans="5:6">
      <c r="E34" s="29" t="s">
        <v>249</v>
      </c>
      <c r="F34" s="29" t="s">
        <v>250</v>
      </c>
    </row>
    <row r="35" spans="5:6">
      <c r="E35" s="29" t="s">
        <v>251</v>
      </c>
      <c r="F35" s="29" t="s">
        <v>252</v>
      </c>
    </row>
    <row r="36" spans="5:6">
      <c r="E36" s="29" t="s">
        <v>253</v>
      </c>
      <c r="F36" s="29" t="s">
        <v>254</v>
      </c>
    </row>
    <row r="37" spans="5:6">
      <c r="E37" s="29" t="s">
        <v>255</v>
      </c>
      <c r="F37" s="29" t="s">
        <v>256</v>
      </c>
    </row>
    <row r="38" spans="5:6">
      <c r="E38" s="29" t="s">
        <v>257</v>
      </c>
      <c r="F38" s="29" t="s">
        <v>258</v>
      </c>
    </row>
    <row r="39" spans="5:6">
      <c r="E39" s="29" t="s">
        <v>259</v>
      </c>
      <c r="F39" s="29" t="s">
        <v>260</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6596FE-F1A3-8741-8653-9CD6ACE6FA49}">
  <dimension ref="A1:U45"/>
  <sheetViews>
    <sheetView topLeftCell="B1" workbookViewId="0">
      <selection activeCell="L41" sqref="L41"/>
    </sheetView>
  </sheetViews>
  <sheetFormatPr baseColWidth="10" defaultRowHeight="16"/>
  <cols>
    <col min="1" max="1" width="11.83203125" customWidth="1"/>
    <col min="2" max="2" width="17.5" customWidth="1"/>
    <col min="3" max="3" width="13.33203125" customWidth="1"/>
    <col min="4" max="4" width="15" customWidth="1"/>
    <col min="5" max="5" width="15.83203125" customWidth="1"/>
    <col min="6" max="6" width="15.6640625" customWidth="1"/>
    <col min="7" max="7" width="16.5" customWidth="1"/>
    <col min="8" max="8" width="15" customWidth="1"/>
    <col min="9" max="9" width="15.83203125" customWidth="1"/>
    <col min="10" max="10" width="17.83203125" customWidth="1"/>
    <col min="13" max="13" width="15.6640625" customWidth="1"/>
    <col min="14" max="14" width="22.33203125" customWidth="1"/>
    <col min="15" max="15" width="19.1640625" customWidth="1"/>
    <col min="16" max="16" width="17.6640625" customWidth="1"/>
    <col min="17" max="17" width="14.1640625" customWidth="1"/>
    <col min="18" max="18" width="15.83203125" customWidth="1"/>
    <col min="19" max="19" width="14.83203125" customWidth="1"/>
    <col min="20" max="20" width="14.6640625" customWidth="1"/>
    <col min="21" max="21" width="17" customWidth="1"/>
  </cols>
  <sheetData>
    <row r="1" spans="1:20" ht="17">
      <c r="A1" s="27" t="s">
        <v>0</v>
      </c>
      <c r="B1" s="27" t="s">
        <v>58</v>
      </c>
      <c r="C1" s="27" t="s">
        <v>59</v>
      </c>
      <c r="D1" s="27" t="s">
        <v>60</v>
      </c>
      <c r="E1" s="27" t="s">
        <v>61</v>
      </c>
      <c r="F1" s="27" t="s">
        <v>62</v>
      </c>
      <c r="G1" s="27" t="s">
        <v>63</v>
      </c>
      <c r="H1" s="27" t="s">
        <v>64</v>
      </c>
      <c r="I1" s="27" t="s">
        <v>65</v>
      </c>
      <c r="J1" s="27" t="s">
        <v>66</v>
      </c>
      <c r="M1" s="27" t="s">
        <v>59</v>
      </c>
      <c r="N1" s="27" t="s">
        <v>60</v>
      </c>
      <c r="O1" s="27" t="s">
        <v>61</v>
      </c>
      <c r="P1" s="27" t="s">
        <v>62</v>
      </c>
      <c r="Q1" s="27" t="s">
        <v>63</v>
      </c>
      <c r="R1" s="27" t="s">
        <v>64</v>
      </c>
      <c r="S1" s="27" t="s">
        <v>65</v>
      </c>
      <c r="T1" s="27" t="s">
        <v>66</v>
      </c>
    </row>
    <row r="2" spans="1:20" ht="17">
      <c r="A2" s="45" t="s">
        <v>13</v>
      </c>
      <c r="B2" s="14">
        <v>535799</v>
      </c>
      <c r="C2" s="38">
        <v>136212</v>
      </c>
      <c r="D2" s="38">
        <v>141838</v>
      </c>
      <c r="E2" s="38">
        <v>142963</v>
      </c>
      <c r="F2" s="38">
        <v>141838</v>
      </c>
      <c r="G2" s="38">
        <v>136212</v>
      </c>
      <c r="H2" s="38">
        <v>211597</v>
      </c>
      <c r="I2" s="38">
        <v>177253.5</v>
      </c>
      <c r="J2" s="38">
        <v>136212</v>
      </c>
      <c r="L2" s="46"/>
      <c r="M2" s="39">
        <v>70779.539999999994</v>
      </c>
      <c r="N2" s="39">
        <v>74136.14</v>
      </c>
      <c r="O2" s="39">
        <v>36689</v>
      </c>
      <c r="P2" s="39">
        <v>36689</v>
      </c>
      <c r="Q2" s="39">
        <v>6058</v>
      </c>
      <c r="R2" s="39">
        <v>118690</v>
      </c>
      <c r="S2" s="39">
        <v>85280</v>
      </c>
      <c r="T2" s="39">
        <v>69815.460000000006</v>
      </c>
    </row>
    <row r="3" spans="1:20" ht="17">
      <c r="A3" s="46" t="s">
        <v>14</v>
      </c>
      <c r="B3" s="14">
        <v>4998</v>
      </c>
      <c r="C3" s="39">
        <v>70779.539999999994</v>
      </c>
      <c r="D3" s="39">
        <v>74136.14</v>
      </c>
      <c r="E3" s="39">
        <v>36689</v>
      </c>
      <c r="F3" s="39">
        <v>36689</v>
      </c>
      <c r="G3" s="39">
        <v>6058</v>
      </c>
      <c r="H3" s="39">
        <v>118690</v>
      </c>
      <c r="I3" s="39">
        <v>85280</v>
      </c>
      <c r="J3" s="39">
        <v>69815.460000000006</v>
      </c>
      <c r="L3" s="45"/>
      <c r="M3" s="39">
        <v>62954.1</v>
      </c>
      <c r="N3" s="39">
        <v>68746.320000000007</v>
      </c>
      <c r="O3" s="39">
        <v>18963.72</v>
      </c>
      <c r="P3" s="39">
        <v>17763.72</v>
      </c>
      <c r="Q3" s="39">
        <v>5431.7</v>
      </c>
      <c r="R3" s="39">
        <v>53719.5</v>
      </c>
      <c r="S3" s="39">
        <v>70896.36</v>
      </c>
      <c r="T3" s="39">
        <v>60782.02</v>
      </c>
    </row>
    <row r="4" spans="1:20" ht="17">
      <c r="A4" s="45" t="s">
        <v>15</v>
      </c>
      <c r="B4" s="14">
        <v>91010</v>
      </c>
      <c r="C4" s="39">
        <v>82934</v>
      </c>
      <c r="D4" s="39">
        <v>82934</v>
      </c>
      <c r="E4" s="39">
        <v>82934</v>
      </c>
      <c r="F4" s="39">
        <v>82934</v>
      </c>
      <c r="G4" s="39">
        <v>82934</v>
      </c>
      <c r="H4" s="39">
        <v>125000</v>
      </c>
      <c r="I4" s="39">
        <v>113152</v>
      </c>
      <c r="J4" s="39">
        <v>82934</v>
      </c>
      <c r="L4" s="45"/>
      <c r="M4" s="39">
        <v>56300</v>
      </c>
      <c r="N4" s="39">
        <v>56300</v>
      </c>
      <c r="O4" s="39">
        <v>26300</v>
      </c>
      <c r="P4" s="39">
        <v>26300</v>
      </c>
      <c r="Q4" s="39">
        <v>3866</v>
      </c>
      <c r="R4" s="39">
        <v>51080</v>
      </c>
      <c r="S4" s="39">
        <v>73950</v>
      </c>
      <c r="T4" s="39">
        <v>41270</v>
      </c>
    </row>
    <row r="5" spans="1:20" ht="17">
      <c r="A5" s="46" t="s">
        <v>16</v>
      </c>
      <c r="B5" s="14">
        <v>6779</v>
      </c>
      <c r="C5" s="39">
        <v>79364.87</v>
      </c>
      <c r="D5" s="39">
        <v>79364.87</v>
      </c>
      <c r="E5" s="39">
        <v>23196.84</v>
      </c>
      <c r="F5" s="39">
        <v>23196.84</v>
      </c>
      <c r="G5" s="39">
        <v>16789.5</v>
      </c>
      <c r="H5" s="39">
        <v>80204.039999999994</v>
      </c>
      <c r="I5" s="39">
        <v>83980.23</v>
      </c>
      <c r="J5" s="39">
        <v>79364.87</v>
      </c>
      <c r="L5" s="45"/>
      <c r="M5" s="39">
        <v>52833</v>
      </c>
      <c r="N5" s="39">
        <v>54257</v>
      </c>
      <c r="O5" s="39">
        <v>31069</v>
      </c>
      <c r="P5" s="39">
        <v>31069</v>
      </c>
      <c r="Q5" s="39">
        <v>19000</v>
      </c>
      <c r="R5" s="39">
        <v>80000</v>
      </c>
      <c r="S5" s="39">
        <v>63860</v>
      </c>
      <c r="T5" s="39">
        <v>0</v>
      </c>
    </row>
    <row r="6" spans="1:20" ht="17">
      <c r="A6" s="45" t="s">
        <v>17</v>
      </c>
      <c r="B6" s="14">
        <v>10529</v>
      </c>
      <c r="C6" s="39"/>
      <c r="D6" s="39">
        <v>57410.64</v>
      </c>
      <c r="E6" s="39">
        <v>21349.8</v>
      </c>
      <c r="F6" s="39">
        <v>21349.8</v>
      </c>
      <c r="G6" s="39">
        <v>15486</v>
      </c>
      <c r="H6" s="39">
        <v>110328.96000000001</v>
      </c>
      <c r="I6" s="39">
        <v>72164.52</v>
      </c>
      <c r="J6" s="39">
        <v>57410.64</v>
      </c>
      <c r="L6" s="45"/>
      <c r="M6" s="72">
        <f>AVERAGE(M2:M5)</f>
        <v>60716.659999999996</v>
      </c>
      <c r="N6" s="72">
        <f>AVERAGE(N2:N5)</f>
        <v>63359.865000000005</v>
      </c>
      <c r="O6" s="72">
        <f t="shared" ref="O6:T6" si="0">AVERAGE(O2:O5)</f>
        <v>28255.43</v>
      </c>
      <c r="P6" s="72">
        <f t="shared" si="0"/>
        <v>27955.43</v>
      </c>
      <c r="Q6" s="72">
        <f t="shared" si="0"/>
        <v>8588.9249999999993</v>
      </c>
      <c r="R6" s="72">
        <f t="shared" si="0"/>
        <v>75872.375</v>
      </c>
      <c r="S6" s="72">
        <f t="shared" si="0"/>
        <v>73496.59</v>
      </c>
      <c r="T6" s="72">
        <f t="shared" si="0"/>
        <v>42966.87</v>
      </c>
    </row>
    <row r="7" spans="1:20" ht="17">
      <c r="A7" s="46" t="s">
        <v>18</v>
      </c>
      <c r="B7" s="14">
        <v>50889</v>
      </c>
      <c r="C7" s="39">
        <v>84864</v>
      </c>
      <c r="D7" s="39">
        <v>94864</v>
      </c>
      <c r="E7" s="39">
        <v>84864</v>
      </c>
      <c r="F7" s="39">
        <v>84864</v>
      </c>
      <c r="G7" s="39">
        <v>42432</v>
      </c>
      <c r="H7" s="39">
        <v>119850</v>
      </c>
      <c r="I7" s="39">
        <v>116688</v>
      </c>
      <c r="J7" s="39">
        <v>84864</v>
      </c>
    </row>
    <row r="8" spans="1:20" ht="17">
      <c r="A8" s="45" t="s">
        <v>19</v>
      </c>
      <c r="B8" s="14">
        <v>25261</v>
      </c>
      <c r="C8" s="39">
        <v>112466.32</v>
      </c>
      <c r="D8" s="39">
        <v>125979.1</v>
      </c>
      <c r="E8" s="39">
        <v>106045.05</v>
      </c>
      <c r="F8" s="39">
        <v>106045.05</v>
      </c>
      <c r="G8" s="39">
        <v>57086.11</v>
      </c>
      <c r="H8" s="39">
        <v>176970.08</v>
      </c>
      <c r="I8" s="39">
        <v>165925.09</v>
      </c>
      <c r="J8" s="39">
        <v>112466.32</v>
      </c>
    </row>
    <row r="9" spans="1:20" ht="17">
      <c r="A9" s="46" t="s">
        <v>20</v>
      </c>
      <c r="B9" s="14">
        <v>8581</v>
      </c>
      <c r="C9" s="39">
        <v>84981.39</v>
      </c>
      <c r="D9" s="39">
        <v>85562.559999999998</v>
      </c>
      <c r="E9" s="39">
        <v>39272.6</v>
      </c>
      <c r="F9" s="39">
        <v>39272.6</v>
      </c>
      <c r="G9" s="39">
        <v>15561.87</v>
      </c>
      <c r="H9" s="39">
        <v>109265</v>
      </c>
      <c r="I9" s="39">
        <v>83855</v>
      </c>
      <c r="J9" s="39">
        <v>71088.929999999993</v>
      </c>
    </row>
    <row r="10" spans="1:20" ht="17">
      <c r="A10" s="45" t="s">
        <v>21</v>
      </c>
      <c r="B10" s="14">
        <v>53955</v>
      </c>
      <c r="C10" s="39"/>
      <c r="D10" s="39"/>
      <c r="E10" s="39"/>
      <c r="F10" s="39"/>
      <c r="G10" s="39"/>
      <c r="H10" s="39"/>
      <c r="I10" s="39"/>
      <c r="J10" s="39"/>
    </row>
    <row r="11" spans="1:20" ht="17">
      <c r="A11" s="46" t="s">
        <v>22</v>
      </c>
      <c r="B11" s="14">
        <v>133644</v>
      </c>
      <c r="C11" s="39">
        <v>106365.55</v>
      </c>
      <c r="D11" s="39">
        <v>106365.55</v>
      </c>
      <c r="E11" s="39">
        <v>106365.55</v>
      </c>
      <c r="F11" s="39">
        <v>106365.55</v>
      </c>
      <c r="G11" s="39">
        <v>95928.3</v>
      </c>
      <c r="H11" s="39">
        <v>152540.48000000001</v>
      </c>
      <c r="I11" s="39">
        <v>127218.71</v>
      </c>
      <c r="J11" s="39">
        <v>106365.55</v>
      </c>
    </row>
    <row r="12" spans="1:20" ht="17">
      <c r="A12" s="45" t="s">
        <v>23</v>
      </c>
      <c r="B12" s="14">
        <v>14040</v>
      </c>
      <c r="C12" s="39">
        <v>87720</v>
      </c>
      <c r="D12" s="39">
        <v>87720</v>
      </c>
      <c r="E12" s="39">
        <v>64472.04</v>
      </c>
      <c r="F12" s="39">
        <v>62472</v>
      </c>
      <c r="G12" s="39">
        <v>54767.16</v>
      </c>
      <c r="H12" s="39">
        <v>100000</v>
      </c>
      <c r="I12" s="39">
        <v>89094</v>
      </c>
      <c r="J12" s="39">
        <v>87720</v>
      </c>
    </row>
    <row r="13" spans="1:20" ht="17">
      <c r="A13" s="46" t="s">
        <v>24</v>
      </c>
      <c r="B13" s="14">
        <v>2735</v>
      </c>
      <c r="C13" s="39"/>
      <c r="D13" s="39"/>
      <c r="E13" s="39"/>
      <c r="F13" s="39"/>
      <c r="G13" s="39"/>
      <c r="H13" s="39"/>
      <c r="I13" s="39"/>
      <c r="J13" s="39"/>
    </row>
    <row r="14" spans="1:20" ht="17">
      <c r="A14" s="45" t="s">
        <v>25</v>
      </c>
      <c r="B14" s="14">
        <v>1247</v>
      </c>
      <c r="C14" s="39">
        <v>62954.1</v>
      </c>
      <c r="D14" s="39">
        <v>68746.320000000007</v>
      </c>
      <c r="E14" s="39">
        <v>18963.72</v>
      </c>
      <c r="F14" s="39">
        <v>17763.72</v>
      </c>
      <c r="G14" s="39">
        <v>5431.7</v>
      </c>
      <c r="H14" s="39">
        <v>53719.5</v>
      </c>
      <c r="I14" s="39">
        <v>70896.36</v>
      </c>
      <c r="J14" s="39">
        <v>60782.02</v>
      </c>
    </row>
    <row r="15" spans="1:20" ht="17">
      <c r="A15" s="46" t="s">
        <v>26</v>
      </c>
      <c r="B15" s="14">
        <v>266892</v>
      </c>
      <c r="C15" s="39">
        <v>118526</v>
      </c>
      <c r="D15" s="39">
        <v>125041</v>
      </c>
      <c r="E15" s="39">
        <v>118625</v>
      </c>
      <c r="F15" s="39">
        <v>118625</v>
      </c>
      <c r="G15" s="39">
        <v>106098</v>
      </c>
      <c r="H15" s="39">
        <v>173257</v>
      </c>
      <c r="I15" s="39">
        <v>165000</v>
      </c>
      <c r="J15" s="39">
        <v>119875</v>
      </c>
    </row>
    <row r="16" spans="1:20" ht="17">
      <c r="A16" s="45" t="s">
        <v>27</v>
      </c>
      <c r="B16" s="14">
        <v>7239</v>
      </c>
      <c r="C16" s="39">
        <v>69067.83</v>
      </c>
      <c r="D16" s="39">
        <v>72700.56</v>
      </c>
      <c r="E16" s="39">
        <v>26775</v>
      </c>
      <c r="F16" s="39">
        <v>26250</v>
      </c>
      <c r="G16" s="39">
        <v>12000</v>
      </c>
      <c r="H16" s="39">
        <v>114009</v>
      </c>
      <c r="I16" s="39">
        <v>80709.89</v>
      </c>
      <c r="J16" s="39">
        <v>69067.83</v>
      </c>
    </row>
    <row r="17" spans="1:21" ht="17">
      <c r="A17" s="46" t="s">
        <v>28</v>
      </c>
      <c r="B17" s="14">
        <v>25976</v>
      </c>
      <c r="C17" s="39">
        <v>83912.320000000007</v>
      </c>
      <c r="D17" s="39">
        <v>91375</v>
      </c>
      <c r="E17" s="39">
        <v>36064.92</v>
      </c>
      <c r="F17" s="39">
        <v>36064.92</v>
      </c>
      <c r="G17" s="39">
        <v>24000</v>
      </c>
      <c r="H17" s="39">
        <v>139750</v>
      </c>
      <c r="I17" s="39">
        <v>100470.07</v>
      </c>
      <c r="J17" s="39">
        <v>86000</v>
      </c>
    </row>
    <row r="18" spans="1:21" ht="17">
      <c r="A18" s="45" t="s">
        <v>29</v>
      </c>
      <c r="B18" s="14">
        <v>794</v>
      </c>
      <c r="C18" s="39">
        <v>56300</v>
      </c>
      <c r="D18" s="39">
        <v>56300</v>
      </c>
      <c r="E18" s="39">
        <v>26300</v>
      </c>
      <c r="F18" s="39">
        <v>26300</v>
      </c>
      <c r="G18" s="39">
        <v>3866</v>
      </c>
      <c r="H18" s="39">
        <v>51080</v>
      </c>
      <c r="I18" s="39">
        <v>73950</v>
      </c>
      <c r="J18" s="39">
        <v>41270</v>
      </c>
    </row>
    <row r="19" spans="1:21" ht="17">
      <c r="A19" s="46" t="s">
        <v>30</v>
      </c>
      <c r="B19" s="14">
        <v>9151</v>
      </c>
      <c r="C19" s="39">
        <v>82584.600000000006</v>
      </c>
      <c r="D19" s="39">
        <v>82584.600000000006</v>
      </c>
      <c r="E19" s="39">
        <v>50166.48</v>
      </c>
      <c r="F19" s="39">
        <v>39726.959999999999</v>
      </c>
      <c r="G19" s="39">
        <v>17958</v>
      </c>
      <c r="H19" s="39">
        <v>118482</v>
      </c>
      <c r="I19" s="39">
        <v>94612.18</v>
      </c>
      <c r="J19" s="39">
        <v>82584.600000000006</v>
      </c>
    </row>
    <row r="20" spans="1:21" ht="17">
      <c r="A20" s="45" t="s">
        <v>31</v>
      </c>
      <c r="B20" s="14">
        <v>4597</v>
      </c>
      <c r="C20" s="39">
        <v>52833</v>
      </c>
      <c r="D20" s="39">
        <v>54257</v>
      </c>
      <c r="E20" s="39">
        <v>31069</v>
      </c>
      <c r="F20" s="39">
        <v>31069</v>
      </c>
      <c r="G20" s="39">
        <v>19000</v>
      </c>
      <c r="H20" s="39">
        <v>80000</v>
      </c>
      <c r="I20" s="39">
        <v>63860</v>
      </c>
      <c r="J20" s="39">
        <v>0</v>
      </c>
    </row>
    <row r="21" spans="1:21" ht="17">
      <c r="A21" s="46" t="s">
        <v>32</v>
      </c>
      <c r="B21" s="14">
        <v>29729</v>
      </c>
      <c r="C21" s="39"/>
      <c r="D21" s="39"/>
      <c r="E21" s="39"/>
      <c r="F21" s="39"/>
      <c r="G21" s="39"/>
      <c r="H21" s="39"/>
      <c r="I21" s="39"/>
      <c r="J21" s="39"/>
    </row>
    <row r="22" spans="1:21" ht="17">
      <c r="A22" s="45" t="s">
        <v>33</v>
      </c>
      <c r="B22" s="14">
        <v>15638</v>
      </c>
      <c r="C22" s="39">
        <v>74341</v>
      </c>
      <c r="D22" s="39">
        <v>81777</v>
      </c>
      <c r="E22" s="39">
        <v>35252</v>
      </c>
      <c r="F22" s="39">
        <v>33027.35</v>
      </c>
      <c r="G22" s="39">
        <v>7040</v>
      </c>
      <c r="H22" s="39">
        <v>133472</v>
      </c>
      <c r="I22" s="39">
        <v>81765</v>
      </c>
      <c r="J22" s="39">
        <v>74341</v>
      </c>
    </row>
    <row r="23" spans="1:21" ht="17">
      <c r="A23" s="46" t="s">
        <v>34</v>
      </c>
      <c r="B23" s="14">
        <v>14399</v>
      </c>
      <c r="C23" s="39">
        <v>88118</v>
      </c>
      <c r="D23" s="39">
        <v>88118</v>
      </c>
      <c r="E23" s="39">
        <v>60721</v>
      </c>
      <c r="F23" s="39">
        <v>53125</v>
      </c>
      <c r="G23" s="39">
        <v>31800</v>
      </c>
      <c r="H23" s="39">
        <v>142754</v>
      </c>
      <c r="I23" s="39">
        <v>102785</v>
      </c>
      <c r="J23" s="39">
        <v>88118</v>
      </c>
    </row>
    <row r="24" spans="1:21" ht="17">
      <c r="A24" s="45" t="s">
        <v>35</v>
      </c>
      <c r="B24" s="14">
        <v>21857</v>
      </c>
      <c r="C24" s="39">
        <v>83299</v>
      </c>
      <c r="D24" s="39">
        <v>88877</v>
      </c>
      <c r="E24" s="39">
        <v>51804</v>
      </c>
      <c r="F24" s="39">
        <v>51804</v>
      </c>
      <c r="G24" s="39">
        <v>23515</v>
      </c>
      <c r="H24" s="39">
        <v>121932</v>
      </c>
      <c r="I24" s="39">
        <v>90667</v>
      </c>
      <c r="J24" s="39">
        <v>81124</v>
      </c>
    </row>
    <row r="25" spans="1:21" ht="17">
      <c r="A25" s="46" t="s">
        <v>36</v>
      </c>
      <c r="B25" s="14">
        <v>16189</v>
      </c>
      <c r="C25" s="39"/>
      <c r="D25" s="39"/>
      <c r="E25" s="39"/>
      <c r="F25" s="39"/>
      <c r="G25" s="39"/>
      <c r="H25" s="39"/>
      <c r="I25" s="39"/>
      <c r="J25" s="39"/>
      <c r="L25" t="s">
        <v>408</v>
      </c>
      <c r="M25" s="27" t="s">
        <v>59</v>
      </c>
      <c r="N25" s="27" t="s">
        <v>60</v>
      </c>
      <c r="O25" s="27" t="s">
        <v>61</v>
      </c>
      <c r="P25" s="27" t="s">
        <v>62</v>
      </c>
      <c r="Q25" s="27" t="s">
        <v>63</v>
      </c>
      <c r="R25" s="27" t="s">
        <v>64</v>
      </c>
      <c r="S25" s="27" t="s">
        <v>65</v>
      </c>
      <c r="T25" s="27" t="s">
        <v>66</v>
      </c>
      <c r="U25" s="27"/>
    </row>
    <row r="26" spans="1:21" ht="17">
      <c r="A26" s="45" t="s">
        <v>37</v>
      </c>
      <c r="B26" s="14">
        <v>17912</v>
      </c>
      <c r="C26" s="39">
        <v>70246</v>
      </c>
      <c r="D26" s="39">
        <v>74871</v>
      </c>
      <c r="E26" s="39">
        <v>33331</v>
      </c>
      <c r="F26" s="39">
        <v>33331</v>
      </c>
      <c r="G26" s="39">
        <v>13050</v>
      </c>
      <c r="H26" s="39">
        <v>110373</v>
      </c>
      <c r="I26" s="39">
        <v>75472</v>
      </c>
      <c r="J26" s="39">
        <v>69537</v>
      </c>
      <c r="L26" s="46" t="s">
        <v>16</v>
      </c>
      <c r="M26" s="39">
        <v>79364.87</v>
      </c>
      <c r="N26" s="39">
        <v>79364.87</v>
      </c>
      <c r="O26" s="39">
        <v>23196.84</v>
      </c>
      <c r="P26" s="39">
        <v>23196.84</v>
      </c>
      <c r="Q26" s="39">
        <v>16789.5</v>
      </c>
      <c r="R26" s="39">
        <v>80204.039999999994</v>
      </c>
      <c r="S26" s="39">
        <v>83980.23</v>
      </c>
      <c r="T26" s="39">
        <v>79364.87</v>
      </c>
      <c r="U26" s="39"/>
    </row>
    <row r="27" spans="1:21" ht="17">
      <c r="A27" s="46" t="s">
        <v>38</v>
      </c>
      <c r="B27" s="14">
        <v>34854</v>
      </c>
      <c r="C27" s="39"/>
      <c r="D27" s="39"/>
      <c r="E27" s="39"/>
      <c r="F27" s="39"/>
      <c r="G27" s="39"/>
      <c r="H27" s="39"/>
      <c r="I27" s="39"/>
      <c r="J27" s="39"/>
      <c r="L27" s="45" t="s">
        <v>17</v>
      </c>
      <c r="M27" s="39"/>
      <c r="N27" s="39">
        <v>57410.64</v>
      </c>
      <c r="O27" s="39">
        <v>21349.8</v>
      </c>
      <c r="P27" s="39">
        <v>21349.8</v>
      </c>
      <c r="Q27" s="39">
        <v>15486</v>
      </c>
      <c r="R27" s="39">
        <v>110328.96000000001</v>
      </c>
      <c r="S27" s="39">
        <v>72164.52</v>
      </c>
      <c r="T27" s="39">
        <v>57410.64</v>
      </c>
      <c r="U27" s="39"/>
    </row>
    <row r="28" spans="1:21" ht="17">
      <c r="A28" s="45" t="s">
        <v>39</v>
      </c>
      <c r="B28" s="14">
        <v>26056</v>
      </c>
      <c r="C28" s="39">
        <v>86002.86</v>
      </c>
      <c r="D28" s="39">
        <v>92427</v>
      </c>
      <c r="E28" s="39">
        <v>65000</v>
      </c>
      <c r="F28" s="39">
        <v>65000</v>
      </c>
      <c r="G28" s="39">
        <v>24999</v>
      </c>
      <c r="H28" s="39">
        <v>145800</v>
      </c>
      <c r="I28" s="39">
        <v>100046</v>
      </c>
      <c r="J28" s="39">
        <v>86304</v>
      </c>
      <c r="L28" s="46" t="s">
        <v>20</v>
      </c>
      <c r="M28" s="39">
        <v>84981.39</v>
      </c>
      <c r="N28" s="39">
        <v>85562.559999999998</v>
      </c>
      <c r="O28" s="39">
        <v>39272.6</v>
      </c>
      <c r="P28" s="39">
        <v>39272.6</v>
      </c>
      <c r="Q28" s="39">
        <v>15561.87</v>
      </c>
      <c r="R28" s="39">
        <v>109265</v>
      </c>
      <c r="S28" s="39">
        <v>83855</v>
      </c>
      <c r="T28" s="39">
        <v>71088.929999999993</v>
      </c>
      <c r="U28" s="39"/>
    </row>
    <row r="29" spans="1:21" ht="17">
      <c r="A29" s="46" t="s">
        <v>40</v>
      </c>
      <c r="B29" s="14">
        <v>188323</v>
      </c>
      <c r="C29" s="39">
        <v>108888</v>
      </c>
      <c r="D29" s="39">
        <v>114878.39999999999</v>
      </c>
      <c r="E29" s="39">
        <v>108992</v>
      </c>
      <c r="F29" s="39">
        <v>108992</v>
      </c>
      <c r="G29" s="39">
        <v>97468.800000000003</v>
      </c>
      <c r="H29" s="39">
        <v>159182.39999999999</v>
      </c>
      <c r="I29" s="39">
        <v>145516.79999999999</v>
      </c>
      <c r="J29" s="39">
        <v>110136</v>
      </c>
      <c r="L29" s="45" t="s">
        <v>23</v>
      </c>
      <c r="M29" s="39">
        <v>87720</v>
      </c>
      <c r="N29" s="39">
        <v>87720</v>
      </c>
      <c r="O29" s="39">
        <v>64472.04</v>
      </c>
      <c r="P29" s="39">
        <v>62472</v>
      </c>
      <c r="Q29" s="39">
        <v>54767.16</v>
      </c>
      <c r="R29" s="39">
        <v>100000</v>
      </c>
      <c r="S29" s="39">
        <v>89094</v>
      </c>
      <c r="T29" s="39">
        <v>87720</v>
      </c>
      <c r="U29" s="39"/>
    </row>
    <row r="30" spans="1:21" ht="17">
      <c r="A30" s="45" t="s">
        <v>41</v>
      </c>
      <c r="B30" s="14">
        <v>42180</v>
      </c>
      <c r="C30" s="39"/>
      <c r="D30" s="39">
        <v>91574</v>
      </c>
      <c r="E30" s="39">
        <v>63468</v>
      </c>
      <c r="F30" s="39">
        <v>61044</v>
      </c>
      <c r="G30" s="39">
        <v>38184</v>
      </c>
      <c r="H30" s="39">
        <v>119568</v>
      </c>
      <c r="I30" s="39">
        <v>101328</v>
      </c>
      <c r="J30" s="39">
        <v>78792</v>
      </c>
      <c r="L30" s="45" t="s">
        <v>27</v>
      </c>
      <c r="M30" s="39">
        <v>69067.83</v>
      </c>
      <c r="N30" s="39">
        <v>72700.56</v>
      </c>
      <c r="O30" s="39">
        <v>26775</v>
      </c>
      <c r="P30" s="39">
        <v>26250</v>
      </c>
      <c r="Q30" s="39">
        <v>12000</v>
      </c>
      <c r="R30" s="39">
        <v>114009</v>
      </c>
      <c r="S30" s="39">
        <v>80709.89</v>
      </c>
      <c r="T30" s="39">
        <v>69067.83</v>
      </c>
      <c r="U30" s="39"/>
    </row>
    <row r="31" spans="1:21" ht="17">
      <c r="A31" s="46" t="s">
        <v>42</v>
      </c>
      <c r="B31" s="14">
        <v>8397</v>
      </c>
      <c r="C31" s="39">
        <v>86257.35</v>
      </c>
      <c r="D31" s="39">
        <v>86257.35</v>
      </c>
      <c r="E31" s="39">
        <v>37560.6</v>
      </c>
      <c r="F31" s="39">
        <v>37560.6</v>
      </c>
      <c r="G31" s="39">
        <v>20000</v>
      </c>
      <c r="H31" s="39">
        <v>131249.94</v>
      </c>
      <c r="I31" s="39">
        <v>89765.22</v>
      </c>
      <c r="J31" s="39">
        <v>86257.35</v>
      </c>
      <c r="L31" s="46" t="s">
        <v>30</v>
      </c>
      <c r="M31" s="39">
        <v>82584.600000000006</v>
      </c>
      <c r="N31" s="39">
        <v>82584.600000000006</v>
      </c>
      <c r="O31" s="39">
        <v>50166.48</v>
      </c>
      <c r="P31" s="39">
        <v>39726.959999999999</v>
      </c>
      <c r="Q31" s="39">
        <v>17958</v>
      </c>
      <c r="R31" s="39">
        <v>118482</v>
      </c>
      <c r="S31" s="39">
        <v>94612.18</v>
      </c>
      <c r="T31" s="39">
        <v>82584.600000000006</v>
      </c>
      <c r="U31" s="39"/>
    </row>
    <row r="32" spans="1:21" ht="17">
      <c r="A32" s="45" t="s">
        <v>43</v>
      </c>
      <c r="B32" s="14">
        <v>3728</v>
      </c>
      <c r="C32" s="39">
        <v>29.9</v>
      </c>
      <c r="D32" s="39">
        <v>30.32</v>
      </c>
      <c r="E32" s="39">
        <v>17832</v>
      </c>
      <c r="F32" s="39">
        <v>17832</v>
      </c>
      <c r="G32" s="39">
        <v>4800</v>
      </c>
      <c r="H32" s="39">
        <v>45.07</v>
      </c>
      <c r="I32" s="39">
        <v>30.78</v>
      </c>
      <c r="J32" s="39">
        <v>29.9</v>
      </c>
      <c r="L32" s="46" t="s">
        <v>34</v>
      </c>
      <c r="M32" s="39">
        <v>88118</v>
      </c>
      <c r="N32" s="39">
        <v>88118</v>
      </c>
      <c r="O32" s="39">
        <v>60721</v>
      </c>
      <c r="P32" s="39">
        <v>53125</v>
      </c>
      <c r="Q32" s="39">
        <v>31800</v>
      </c>
      <c r="R32" s="39">
        <v>142754</v>
      </c>
      <c r="S32" s="39">
        <v>102785</v>
      </c>
      <c r="T32" s="39">
        <v>88118</v>
      </c>
      <c r="U32" s="39"/>
    </row>
    <row r="33" spans="1:21" ht="17">
      <c r="A33" s="46" t="s">
        <v>44</v>
      </c>
      <c r="B33" s="14">
        <v>5556</v>
      </c>
      <c r="C33" s="39">
        <v>46679.88</v>
      </c>
      <c r="D33" s="39">
        <v>47269.04</v>
      </c>
      <c r="E33" s="39">
        <v>40979.9</v>
      </c>
      <c r="F33" s="39">
        <v>30208</v>
      </c>
      <c r="G33" s="39">
        <v>6998.94</v>
      </c>
      <c r="H33" s="39">
        <v>100000</v>
      </c>
      <c r="I33" s="39">
        <v>71327.88</v>
      </c>
      <c r="J33" s="39">
        <v>66554.02</v>
      </c>
      <c r="L33" s="46" t="s">
        <v>42</v>
      </c>
      <c r="M33" s="39">
        <v>86257.35</v>
      </c>
      <c r="N33" s="39">
        <v>86257.35</v>
      </c>
      <c r="O33" s="39">
        <v>37560.6</v>
      </c>
      <c r="P33" s="39">
        <v>37560.6</v>
      </c>
      <c r="Q33" s="39">
        <v>20000</v>
      </c>
      <c r="R33" s="39">
        <v>131249.94</v>
      </c>
      <c r="S33" s="39">
        <v>89765.22</v>
      </c>
      <c r="T33" s="39">
        <v>86257.35</v>
      </c>
      <c r="U33" s="39"/>
    </row>
    <row r="34" spans="1:21" ht="17">
      <c r="A34" s="45" t="s">
        <v>45</v>
      </c>
      <c r="B34" s="14">
        <v>55549</v>
      </c>
      <c r="C34" s="39">
        <v>87101.46</v>
      </c>
      <c r="D34" s="39">
        <v>89531.49</v>
      </c>
      <c r="E34" s="39">
        <v>50345.78</v>
      </c>
      <c r="F34" s="39">
        <v>50345.78</v>
      </c>
      <c r="G34" s="39">
        <v>31160.799999999999</v>
      </c>
      <c r="H34" s="39">
        <v>138347.01</v>
      </c>
      <c r="I34" s="39">
        <v>108202</v>
      </c>
      <c r="J34" s="39">
        <v>87101.46</v>
      </c>
      <c r="L34" s="46" t="s">
        <v>44</v>
      </c>
      <c r="M34" s="39">
        <v>46679.88</v>
      </c>
      <c r="N34" s="39">
        <v>47269.04</v>
      </c>
      <c r="O34" s="39">
        <v>40979.9</v>
      </c>
      <c r="P34" s="39">
        <v>30208</v>
      </c>
      <c r="Q34" s="39">
        <v>6998.94</v>
      </c>
      <c r="R34" s="39">
        <v>100000</v>
      </c>
      <c r="S34" s="39">
        <v>71327.88</v>
      </c>
      <c r="T34" s="39">
        <v>66554.02</v>
      </c>
      <c r="U34" s="39"/>
    </row>
    <row r="35" spans="1:21" ht="17">
      <c r="A35" s="46" t="s">
        <v>46</v>
      </c>
      <c r="B35" s="14">
        <v>22691</v>
      </c>
      <c r="C35" s="39">
        <v>78000</v>
      </c>
      <c r="D35" s="39">
        <v>84435</v>
      </c>
      <c r="E35" s="39">
        <v>34236.28</v>
      </c>
      <c r="F35" s="39">
        <v>34236.28</v>
      </c>
      <c r="G35" s="39">
        <v>27499.94</v>
      </c>
      <c r="H35" s="39">
        <v>133750.5</v>
      </c>
      <c r="I35" s="39">
        <v>97402.5</v>
      </c>
      <c r="J35" s="39">
        <v>78604</v>
      </c>
      <c r="L35" s="45" t="s">
        <v>49</v>
      </c>
      <c r="M35" s="39">
        <v>75398.960000000006</v>
      </c>
      <c r="N35" s="39">
        <v>100545.9</v>
      </c>
      <c r="O35" s="39">
        <v>36022</v>
      </c>
      <c r="P35" s="39">
        <v>36022</v>
      </c>
      <c r="Q35" s="39">
        <v>38201</v>
      </c>
      <c r="R35" s="39">
        <v>141128</v>
      </c>
      <c r="S35" s="39">
        <v>97403</v>
      </c>
      <c r="T35" s="39">
        <v>92430</v>
      </c>
      <c r="U35" s="39"/>
    </row>
    <row r="36" spans="1:21" ht="17">
      <c r="A36" s="45" t="s">
        <v>47</v>
      </c>
      <c r="B36" s="14">
        <v>42847</v>
      </c>
      <c r="C36" s="39">
        <v>96637</v>
      </c>
      <c r="D36" s="39">
        <v>96637</v>
      </c>
      <c r="E36" s="39">
        <v>80829</v>
      </c>
      <c r="F36" s="39">
        <v>80829</v>
      </c>
      <c r="G36" s="39">
        <v>77501</v>
      </c>
      <c r="H36" s="39">
        <v>140005</v>
      </c>
      <c r="I36" s="39">
        <v>108597</v>
      </c>
      <c r="J36" s="39">
        <v>94016</v>
      </c>
      <c r="L36" s="45" t="s">
        <v>51</v>
      </c>
      <c r="M36" s="39">
        <v>75000</v>
      </c>
      <c r="N36" s="39">
        <v>78000</v>
      </c>
      <c r="O36" s="39">
        <v>40000</v>
      </c>
      <c r="P36" s="39">
        <v>37000</v>
      </c>
      <c r="Q36" s="39">
        <v>17000</v>
      </c>
      <c r="R36" s="39">
        <v>101200</v>
      </c>
      <c r="S36" s="39">
        <v>80000</v>
      </c>
      <c r="T36" s="39">
        <v>75000</v>
      </c>
      <c r="U36" s="39"/>
    </row>
    <row r="37" spans="1:21" ht="17">
      <c r="A37" s="46" t="s">
        <v>48</v>
      </c>
      <c r="B37" s="14">
        <v>4976</v>
      </c>
      <c r="C37" s="39"/>
      <c r="D37" s="39"/>
      <c r="E37" s="39"/>
      <c r="F37" s="39"/>
      <c r="G37" s="39"/>
      <c r="H37" s="39"/>
      <c r="I37" s="39"/>
      <c r="J37" s="39"/>
      <c r="L37" s="45" t="s">
        <v>53</v>
      </c>
      <c r="M37" s="39">
        <v>66926.61</v>
      </c>
      <c r="N37" s="39">
        <v>77983.360000000001</v>
      </c>
      <c r="O37" s="39">
        <v>35141.54</v>
      </c>
      <c r="P37" s="39">
        <v>32169.040000000001</v>
      </c>
      <c r="Q37" s="39">
        <v>34709.160000000003</v>
      </c>
      <c r="R37" s="39">
        <v>96441.37</v>
      </c>
      <c r="S37" s="39">
        <v>70221.08</v>
      </c>
      <c r="T37" s="39">
        <v>65032.83</v>
      </c>
      <c r="U37" s="39"/>
    </row>
    <row r="38" spans="1:21" ht="17">
      <c r="A38" s="45" t="s">
        <v>49</v>
      </c>
      <c r="B38" s="14">
        <v>12748</v>
      </c>
      <c r="C38" s="39">
        <v>75398.960000000006</v>
      </c>
      <c r="D38" s="39">
        <v>100545.9</v>
      </c>
      <c r="E38" s="39">
        <v>36022</v>
      </c>
      <c r="F38" s="39">
        <v>36022</v>
      </c>
      <c r="G38" s="39">
        <v>38201</v>
      </c>
      <c r="H38" s="39">
        <v>141128</v>
      </c>
      <c r="I38" s="39">
        <v>97403</v>
      </c>
      <c r="J38" s="39">
        <v>92430</v>
      </c>
      <c r="L38" s="45" t="s">
        <v>55</v>
      </c>
      <c r="M38" s="39">
        <v>100478.71</v>
      </c>
      <c r="N38" s="39">
        <v>100478.71</v>
      </c>
      <c r="O38" s="39">
        <v>70323.45</v>
      </c>
      <c r="P38" s="39">
        <v>70323.45</v>
      </c>
      <c r="Q38" s="39">
        <v>67598.7</v>
      </c>
      <c r="R38" s="39">
        <v>144303.47</v>
      </c>
      <c r="S38" s="39">
        <v>114951.07</v>
      </c>
      <c r="T38" s="39">
        <v>100478.71</v>
      </c>
      <c r="U38" s="39"/>
    </row>
    <row r="39" spans="1:21" ht="17">
      <c r="A39" s="46" t="s">
        <v>50</v>
      </c>
      <c r="B39" s="14">
        <v>27662</v>
      </c>
      <c r="C39" s="39">
        <v>78498.960000000006</v>
      </c>
      <c r="D39" s="39">
        <v>78498.960000000006</v>
      </c>
      <c r="E39" s="39">
        <v>38429.64</v>
      </c>
      <c r="F39" s="39">
        <v>37229.64</v>
      </c>
      <c r="G39" s="39">
        <v>36497.879999999997</v>
      </c>
      <c r="H39" s="39">
        <v>109499.52</v>
      </c>
      <c r="I39" s="39">
        <v>96563.28</v>
      </c>
      <c r="J39" s="39">
        <v>78498.960000000006</v>
      </c>
      <c r="L39" s="46" t="s">
        <v>56</v>
      </c>
      <c r="M39" s="39">
        <v>81016</v>
      </c>
      <c r="N39" s="39">
        <v>81016</v>
      </c>
      <c r="O39" s="39">
        <v>41454.400000000001</v>
      </c>
      <c r="P39" s="39">
        <v>40892.800000000003</v>
      </c>
      <c r="Q39" s="39">
        <v>18720.2</v>
      </c>
      <c r="R39" s="39">
        <v>101244</v>
      </c>
      <c r="S39" s="39">
        <v>81952</v>
      </c>
      <c r="T39" s="39">
        <v>81016</v>
      </c>
      <c r="U39" s="39"/>
    </row>
    <row r="40" spans="1:21" ht="17">
      <c r="A40" s="45" t="s">
        <v>51</v>
      </c>
      <c r="B40" s="14">
        <v>8381</v>
      </c>
      <c r="C40" s="39">
        <v>75000</v>
      </c>
      <c r="D40" s="39">
        <v>78000</v>
      </c>
      <c r="E40" s="39">
        <v>40000</v>
      </c>
      <c r="F40" s="39">
        <v>37000</v>
      </c>
      <c r="G40" s="39">
        <v>17000</v>
      </c>
      <c r="H40" s="39">
        <v>101200</v>
      </c>
      <c r="I40" s="39">
        <v>80000</v>
      </c>
      <c r="J40" s="39">
        <v>75000</v>
      </c>
      <c r="M40" s="73">
        <f>AVERAGE(M26:M39)</f>
        <v>78738.015384615384</v>
      </c>
      <c r="N40" s="73">
        <f t="shared" ref="N40:T40" si="1">AVERAGE(N26:N39)</f>
        <v>80357.970714285708</v>
      </c>
      <c r="O40" s="73">
        <f t="shared" si="1"/>
        <v>41959.689285714288</v>
      </c>
      <c r="P40" s="73">
        <f t="shared" si="1"/>
        <v>39254.934999999998</v>
      </c>
      <c r="Q40" s="73">
        <f t="shared" si="1"/>
        <v>26256.466428571432</v>
      </c>
      <c r="R40" s="73">
        <f t="shared" si="1"/>
        <v>113614.98428571429</v>
      </c>
      <c r="S40" s="73">
        <f t="shared" si="1"/>
        <v>86630.076428571439</v>
      </c>
      <c r="T40" s="73">
        <f t="shared" si="1"/>
        <v>78723.127142857134</v>
      </c>
    </row>
    <row r="41" spans="1:21" ht="17">
      <c r="A41" s="46" t="s">
        <v>52</v>
      </c>
      <c r="B41" s="14">
        <v>14074</v>
      </c>
      <c r="C41" s="39"/>
      <c r="D41" s="39"/>
      <c r="E41" s="39"/>
      <c r="F41" s="39"/>
      <c r="G41" s="39"/>
      <c r="H41" s="39"/>
      <c r="I41" s="39"/>
      <c r="J41" s="39"/>
    </row>
    <row r="42" spans="1:21" ht="17">
      <c r="A42" s="45" t="s">
        <v>53</v>
      </c>
      <c r="B42" s="14">
        <v>12932</v>
      </c>
      <c r="C42" s="39">
        <v>66926.61</v>
      </c>
      <c r="D42" s="39">
        <v>77983.360000000001</v>
      </c>
      <c r="E42" s="39">
        <v>35141.54</v>
      </c>
      <c r="F42" s="39">
        <v>32169.040000000001</v>
      </c>
      <c r="G42" s="39">
        <v>34709.160000000003</v>
      </c>
      <c r="H42" s="39">
        <v>96441.37</v>
      </c>
      <c r="I42" s="39">
        <v>70221.08</v>
      </c>
      <c r="J42" s="39">
        <v>65032.83</v>
      </c>
    </row>
    <row r="43" spans="1:21" ht="17">
      <c r="A43" s="46" t="s">
        <v>54</v>
      </c>
      <c r="B43" s="14">
        <v>96509</v>
      </c>
      <c r="C43" s="39">
        <v>116209</v>
      </c>
      <c r="D43" s="39">
        <v>116209</v>
      </c>
      <c r="E43" s="39">
        <v>116209</v>
      </c>
      <c r="F43" s="39">
        <v>116209</v>
      </c>
      <c r="G43" s="39">
        <v>100963</v>
      </c>
      <c r="H43" s="39">
        <v>158246</v>
      </c>
      <c r="I43" s="39">
        <v>126235</v>
      </c>
      <c r="J43" s="39">
        <v>116209</v>
      </c>
    </row>
    <row r="44" spans="1:21" ht="17">
      <c r="A44" s="45" t="s">
        <v>55</v>
      </c>
      <c r="B44" s="14">
        <v>12777</v>
      </c>
      <c r="C44" s="39">
        <v>100478.71</v>
      </c>
      <c r="D44" s="39">
        <v>100478.71</v>
      </c>
      <c r="E44" s="39">
        <v>70323.45</v>
      </c>
      <c r="F44" s="39">
        <v>70323.45</v>
      </c>
      <c r="G44" s="39">
        <v>67598.7</v>
      </c>
      <c r="H44" s="39">
        <v>144303.47</v>
      </c>
      <c r="I44" s="39">
        <v>114951.07</v>
      </c>
      <c r="J44" s="39">
        <v>100478.71</v>
      </c>
    </row>
    <row r="45" spans="1:21" ht="17">
      <c r="A45" s="46" t="s">
        <v>56</v>
      </c>
      <c r="B45" s="15">
        <v>11539</v>
      </c>
      <c r="C45" s="39">
        <v>81016</v>
      </c>
      <c r="D45" s="39">
        <v>81016</v>
      </c>
      <c r="E45" s="39">
        <v>41454.400000000001</v>
      </c>
      <c r="F45" s="39">
        <v>40892.800000000003</v>
      </c>
      <c r="G45" s="39">
        <v>18720.2</v>
      </c>
      <c r="H45" s="39">
        <v>101244</v>
      </c>
      <c r="I45" s="39">
        <v>81952</v>
      </c>
      <c r="J45" s="39">
        <v>81016</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Cover Page</vt:lpstr>
      <vt:lpstr>County Info</vt:lpstr>
      <vt:lpstr>CEOs</vt:lpstr>
      <vt:lpstr>Benefits</vt:lpstr>
      <vt:lpstr>Assessor</vt:lpstr>
      <vt:lpstr>Clerk</vt:lpstr>
      <vt:lpstr>Commissioner</vt:lpstr>
      <vt:lpstr>Coroner</vt:lpstr>
      <vt:lpstr>Prosecuting Attorney</vt:lpstr>
      <vt:lpstr>Sheriff</vt:lpstr>
      <vt:lpstr>Treasurer</vt:lpstr>
      <vt:lpstr>Department Heads</vt:lpstr>
      <vt:lpstr>Abbreviations</vt:lpstr>
      <vt:lpstr>Average Salaries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Chase Christensen</dc:creator>
  <cp:keywords/>
  <dc:description/>
  <cp:lastModifiedBy>Chase Christensen</cp:lastModifiedBy>
  <cp:revision/>
  <dcterms:created xsi:type="dcterms:W3CDTF">2025-01-09T18:56:01Z</dcterms:created>
  <dcterms:modified xsi:type="dcterms:W3CDTF">2025-07-22T15:34:20Z</dcterms:modified>
  <cp:category/>
  <cp:contentStatus/>
</cp:coreProperties>
</file>