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7.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8.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9.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0.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1.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202300"/>
  <mc:AlternateContent xmlns:mc="http://schemas.openxmlformats.org/markup-compatibility/2006">
    <mc:Choice Requires="x15">
      <x15ac:absPath xmlns:x15ac="http://schemas.microsoft.com/office/spreadsheetml/2010/11/ac" url="https://idcountiesops-my.sharepoint.com/personal/cchristensen_idcountiesops_onmicrosoft_com/Documents/"/>
    </mc:Choice>
  </mc:AlternateContent>
  <xr:revisionPtr revIDLastSave="0" documentId="8_{CF2A11C8-70FD-7C4F-9AAF-5CAFC1741E0A}" xr6:coauthVersionLast="47" xr6:coauthVersionMax="47" xr10:uidLastSave="{00000000-0000-0000-0000-000000000000}"/>
  <bookViews>
    <workbookView xWindow="28800" yWindow="-3100" windowWidth="38400" windowHeight="21100" tabRatio="663" activeTab="1" xr2:uid="{1A767B17-433B-4AD9-BF05-1F712DFF4EE6}"/>
  </bookViews>
  <sheets>
    <sheet name="Cover Page" sheetId="12" r:id="rId1"/>
    <sheet name="County Info" sheetId="1" r:id="rId2"/>
    <sheet name="CEO's" sheetId="2" r:id="rId3"/>
    <sheet name="Benefits" sheetId="3" r:id="rId4"/>
    <sheet name="Assessor" sheetId="4" r:id="rId5"/>
    <sheet name="Clerk" sheetId="5" r:id="rId6"/>
    <sheet name="Commissioner" sheetId="6" r:id="rId7"/>
    <sheet name="Coroner" sheetId="7" r:id="rId8"/>
    <sheet name="Prosecuting Attorney" sheetId="8" r:id="rId9"/>
    <sheet name="Sheriff" sheetId="10" r:id="rId10"/>
    <sheet name="Treasurer" sheetId="9" r:id="rId11"/>
    <sheet name="Dept. Heads"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tc={F53A3554-5233-4E9B-987B-F5426624784A}</author>
    <author>tc={CF53A87D-2458-4FCB-AC6D-AAE688A6CD06}</author>
    <author>tc={48CA16B5-C4C5-466B-8CA8-FFEFD9F33557}</author>
  </authors>
  <commentList>
    <comment ref="C1" authorId="0" shapeId="0" xr:uid="{F53A3554-5233-4E9B-987B-F5426624784A}">
      <text>
        <t>[Threaded comment]
Your version of Excel allows you to read this threaded comment; however, any edits to it will get removed if the file is opened in a newer version of Excel. Learn more: https://go.microsoft.com/fwlink/?linkid=870924
Comment:
    The change in population (by percentage) since the last available census data from IAC.</t>
      </text>
    </comment>
    <comment ref="D1" authorId="1" shapeId="0" xr:uid="{CF53A87D-2458-4FCB-AC6D-AAE688A6CD06}">
      <text>
        <t>[Threaded comment]
Your version of Excel allows you to read this threaded comment; however, any edits to it will get removed if the file is opened in a newer version of Excel. Learn more: https://go.microsoft.com/fwlink/?linkid=870924
Comment:
    The number of total employees employed by the county</t>
      </text>
    </comment>
    <comment ref="I1" authorId="2" shapeId="0" xr:uid="{48CA16B5-C4C5-466B-8CA8-FFEFD9F33557}">
      <text>
        <t>[Threaded comment]
Your version of Excel allows you to read this threaded comment; however, any edits to it will get removed if the file is opened in a newer version of Excel. Learn more: https://go.microsoft.com/fwlink/?linkid=870924
Comment:
    Fiscal Year 2023 General Fund Expenses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tc={248C7865-8C72-47DA-86A2-5F724A973F6D}</author>
    <author>tc={D2935476-E7AE-421F-9005-CB947AF87A77}</author>
    <author>tc={C65679E4-B301-4325-B089-2C2D47B6606A}</author>
    <author>tc={2967D0C5-10C9-4A0C-9B8E-3FF8227F106A}</author>
    <author>tc={0416CA31-6A0F-441A-A35D-7BDD85DB3473}</author>
    <author>tc={E9202B2D-E17F-4EE0-B4DF-78D4B7C407B0}</author>
    <author>tc={09FC41AB-5299-492E-9A5D-A9ECE767B5EE}</author>
    <author>tc={0984D546-1C68-490F-A167-0D80FF40E323}</author>
    <author>tc={086B0F92-5A30-43E3-9A95-E29757A87B43}</author>
    <author>tc={D688C39D-CB0A-4C77-A1CB-ECD6C3C9878A}</author>
    <author>tc={A13A47AC-C1FF-4773-A87B-77E7F4E53418}</author>
    <author>tc={E2925E51-F9E4-4D8A-B695-D4D0474538F4}</author>
    <author>tc={CD15D189-1ED9-4074-8474-5AA57B481781}</author>
    <author>tc={792D845A-1678-436D-B931-215BD3CC04A2}</author>
    <author>tc={635F1C2B-06A0-418A-8ECF-3FB9496737C5}</author>
    <author>tc={D9688D6B-309C-4627-AFF2-C11042FDD364}</author>
    <author>tc={D17199FC-16DA-4386-93B0-1CB17C9F4887}</author>
    <author>tc={F566C562-1F17-49F4-B28B-D134FF32F4DD}</author>
    <author>tc={AC123DAA-4F59-4E3D-BC57-5D9C300AFBBA}</author>
    <author>tc={3840C11C-B4D9-4CD0-9242-1DF4C6318F94}</author>
    <author>tc={0BDFB58D-B148-4F8A-8CA3-6E4CEC7DF033}</author>
    <author>tc={E9EEAF57-308F-4FED-A76B-D2932ABA1B97}</author>
    <author>tc={57AC263D-9B2A-40E5-A59E-50DD67B282D1}</author>
    <author>tc={373AD22C-F38E-478A-B47A-9AD7AF519CDF}</author>
    <author>tc={3254138F-E4AE-447E-99AD-C72CB0C19F4C}</author>
    <author>tc={BFE8D8A3-9790-477A-B513-8C94C0A7318E}</author>
    <author>tc={25D824D3-8D67-45BC-B030-1219527E9F3E}</author>
  </authors>
  <commentList>
    <comment ref="B1" authorId="0" shapeId="0" xr:uid="{248C7865-8C72-47DA-86A2-5F724A973F6D}">
      <text>
        <t xml:space="preserve">[Threaded comment]
Your version of Excel allows you to read this threaded comment; however, any edits to it will get removed if the file is opened in a newer version of Excel. Learn more: https://go.microsoft.com/fwlink/?linkid=870924
Comment:
    Number of hours required to work to be eligible for benefits </t>
      </text>
    </comment>
    <comment ref="C1" authorId="1" shapeId="0" xr:uid="{D2935476-E7AE-421F-9005-CB947AF87A77}">
      <text>
        <t xml:space="preserve">[Threaded comment]
Your version of Excel allows you to read this threaded comment; however, any edits to it will get removed if the file is opened in a newer version of Excel. Learn more: https://go.microsoft.com/fwlink/?linkid=870924
Comment:
    Days of vacation/PTO for new employee </t>
      </text>
    </comment>
    <comment ref="D1" authorId="2" shapeId="0" xr:uid="{C65679E4-B301-4325-B089-2C2D47B6606A}">
      <text>
        <t xml:space="preserve">[Threaded comment]
Your version of Excel allows you to read this threaded comment; however, any edits to it will get removed if the file is opened in a newer version of Excel. Learn more: https://go.microsoft.com/fwlink/?linkid=870924
Comment:
Days of vacation/PTO for sixth-year employee </t>
      </text>
    </comment>
    <comment ref="E1" authorId="3" shapeId="0" xr:uid="{2967D0C5-10C9-4A0C-9B8E-3FF8227F106A}">
      <text>
        <t xml:space="preserve">[Threaded comment]
Your version of Excel allows you to read this threaded comment; however, any edits to it will get removed if the file is opened in a newer version of Excel. Learn more: https://go.microsoft.com/fwlink/?linkid=870924
Comment:
    Days of vacation/PTO for eleventh-year employee </t>
      </text>
    </comment>
    <comment ref="F1" authorId="4" shapeId="0" xr:uid="{0416CA31-6A0F-441A-A35D-7BDD85DB3473}">
      <text>
        <t xml:space="preserve">[Threaded comment]
Your version of Excel allows you to read this threaded comment; however, any edits to it will get removed if the file is opened in a newer version of Excel. Learn more: https://go.microsoft.com/fwlink/?linkid=870924
Comment:
    Days of sick leave for new employee </t>
      </text>
    </comment>
    <comment ref="G1" authorId="5" shapeId="0" xr:uid="{E9202B2D-E17F-4EE0-B4DF-78D4B7C407B0}">
      <text>
        <t>[Threaded comment]
Your version of Excel allows you to read this threaded comment; however, any edits to it will get removed if the file is opened in a newer version of Excel. Learn more: https://go.microsoft.com/fwlink/?linkid=870924
Comment:
    Days of sick leave for a sixth year employee.</t>
      </text>
    </comment>
    <comment ref="H1" authorId="6" shapeId="0" xr:uid="{09FC41AB-5299-492E-9A5D-A9ECE767B5EE}">
      <text>
        <t xml:space="preserve">[Threaded comment]
Your version of Excel allows you to read this threaded comment; however, any edits to it will get removed if the file is opened in a newer version of Excel. Learn more: https://go.microsoft.com/fwlink/?linkid=870924
Comment:
    Days of sick leave for eleventh-year employee </t>
      </text>
    </comment>
    <comment ref="I1" authorId="7" shapeId="0" xr:uid="{0984D546-1C68-490F-A167-0D80FF40E323}">
      <text>
        <t xml:space="preserve">[Threaded comment]
Your version of Excel allows you to read this threaded comment; however, any edits to it will get removed if the file is opened in a newer version of Excel. Learn more: https://go.microsoft.com/fwlink/?linkid=870924
Comment:
    Other than the 10 Federal and State holidays, what other holidays are observed and what additional time off is allowed? </t>
      </text>
    </comment>
    <comment ref="J1" authorId="8" shapeId="0" xr:uid="{086B0F92-5A30-43E3-9A95-E29757A87B43}">
      <text>
        <t xml:space="preserve">[Threaded comment]
Your version of Excel allows you to read this threaded comment; however, any edits to it will get removed if the file is opened in a newer version of Excel. Learn more: https://go.microsoft.com/fwlink/?linkid=870924
Comment:
    Does your county allow banking or carryover of vacation time/PTO/sick leave? </t>
      </text>
    </comment>
    <comment ref="K1" authorId="9" shapeId="0" xr:uid="{D688C39D-CB0A-4C77-A1CB-ECD6C3C9878A}">
      <text>
        <t>[Threaded comment]
Your version of Excel allows you to read this threaded comment; however, any edits to it will get removed if the file is opened in a newer version of Excel. Learn more: https://go.microsoft.com/fwlink/?linkid=870924
Comment:
    Maximum days of vacation/PTO</t>
      </text>
    </comment>
    <comment ref="L1" authorId="10" shapeId="0" xr:uid="{A13A47AC-C1FF-4773-A87B-77E7F4E53418}">
      <text>
        <t xml:space="preserve">[Threaded comment]
Your version of Excel allows you to read this threaded comment; however, any edits to it will get removed if the file is opened in a newer version of Excel. Learn more: https://go.microsoft.com/fwlink/?linkid=870924
Comment:
Maximum days of sick leave </t>
      </text>
    </comment>
    <comment ref="M1" authorId="11" shapeId="0" xr:uid="{E2925E51-F9E4-4D8A-B695-D4D0474538F4}">
      <text>
        <t xml:space="preserve">[Threaded comment]
Your version of Excel allows you to read this threaded comment; however, any edits to it will get removed if the file is opened in a newer version of Excel. Learn more: https://go.microsoft.com/fwlink/?linkid=870924
Comment:
    Does your county compensate employees for unused vacation/PTO/sick leave? </t>
      </text>
    </comment>
    <comment ref="N1" authorId="12" shapeId="0" xr:uid="{CD15D189-1ED9-4074-8474-5AA57B481781}">
      <text>
        <t>[Threaded comment]
Your version of Excel allows you to read this threaded comment; however, any edits to it will get removed if the file is opened in a newer version of Excel. Learn more: https://go.microsoft.com/fwlink/?linkid=870924
Comment:
    Does county compensate employees for unused vacation/PTO/sick leave UPON termination only?</t>
      </text>
    </comment>
    <comment ref="O1" authorId="13" shapeId="0" xr:uid="{792D845A-1678-436D-B931-215BD3CC04A2}">
      <text>
        <t>[Threaded comment]
Your version of Excel allows you to read this threaded comment; however, any edits to it will get removed if the file is opened in a newer version of Excel. Learn more: https://go.microsoft.com/fwlink/?linkid=870924
Comment:
    Maximum days of vacation/PTO compensated for upon termination.</t>
      </text>
    </comment>
    <comment ref="P1" authorId="14" shapeId="0" xr:uid="{635F1C2B-06A0-418A-8ECF-3FB9496737C5}">
      <text>
        <t>[Threaded comment]
Your version of Excel allows you to read this threaded comment; however, any edits to it will get removed if the file is opened in a newer version of Excel. Learn more: https://go.microsoft.com/fwlink/?linkid=870924
Comment:
    Maximum days of sick compensation leave upon termination</t>
      </text>
    </comment>
    <comment ref="Q1" authorId="15" shapeId="0" xr:uid="{D9688D6B-309C-4627-AFF2-C11042FDD364}">
      <text>
        <t xml:space="preserve">[Threaded comment]
Your version of Excel allows you to read this threaded comment; however, any edits to it will get removed if the file is opened in a newer version of Excel. Learn more: https://go.microsoft.com/fwlink/?linkid=870924
Comment:
    Does your county allow employees to take time off without pay? </t>
      </text>
    </comment>
    <comment ref="S1" authorId="16" shapeId="0" xr:uid="{D17199FC-16DA-4386-93B0-1CB17C9F4887}">
      <text>
        <t xml:space="preserve">[Threaded comment]
Your version of Excel allows you to read this threaded comment; however, any edits to it will get removed if the file is opened in a newer version of Excel. Learn more: https://go.microsoft.com/fwlink/?linkid=870924
Comment:
    Employee with no dependents (monthly cost) </t>
      </text>
    </comment>
    <comment ref="T1" authorId="17" shapeId="0" xr:uid="{F566C562-1F17-49F4-B28B-D134FF32F4DD}">
      <text>
        <t>[Threaded comment]
Your version of Excel allows you to read this threaded comment; however, any edits to it will get removed if the file is opened in a newer version of Excel. Learn more: https://go.microsoft.com/fwlink/?linkid=870924
Comment:
    Amount paid by the county of the monthly insurance cost of an employee with NO dependents.</t>
      </text>
    </comment>
    <comment ref="U1" authorId="18" shapeId="0" xr:uid="{AC123DAA-4F59-4E3D-BC57-5D9C300AFBBA}">
      <text>
        <t>[Threaded comment]
Your version of Excel allows you to read this threaded comment; however, any edits to it will get removed if the file is opened in a newer version of Excel. Learn more: https://go.microsoft.com/fwlink/?linkid=870924
Comment:
    Amount paid by employee monthly (after county compensation)</t>
      </text>
    </comment>
    <comment ref="V1" authorId="19" shapeId="0" xr:uid="{3840C11C-B4D9-4CD0-9242-1DF4C6318F94}">
      <text>
        <t xml:space="preserve">[Threaded comment]
Your version of Excel allows you to read this threaded comment; however, any edits to it will get removed if the file is opened in a newer version of Excel. Learn more: https://go.microsoft.com/fwlink/?linkid=870924
Comment:
    Employee with spouse and two children (monthly cost) </t>
      </text>
    </comment>
    <comment ref="W1" authorId="20" shapeId="0" xr:uid="{0BDFB58D-B148-4F8A-8CA3-6E4CEC7DF033}">
      <text>
        <t>[Threaded comment]
Your version of Excel allows you to read this threaded comment; however, any edits to it will get removed if the file is opened in a newer version of Excel. Learn more: https://go.microsoft.com/fwlink/?linkid=870924
Comment:
    Amount of employee monthly plan (with dependents) paid for by the county.</t>
      </text>
    </comment>
    <comment ref="X1" authorId="21" shapeId="0" xr:uid="{E9EEAF57-308F-4FED-A76B-D2932ABA1B97}">
      <text>
        <t>[Threaded comment]
Your version of Excel allows you to read this threaded comment; however, any edits to it will get removed if the file is opened in a newer version of Excel. Learn more: https://go.microsoft.com/fwlink/?linkid=870924
Comment:
    Amount paid by employee for plan (including dependents) AFTER county compensation.</t>
      </text>
    </comment>
    <comment ref="Y1" authorId="22" shapeId="0" xr:uid="{57AC263D-9B2A-40E5-A59E-50DD67B282D1}">
      <text>
        <t>[Threaded comment]
Your version of Excel allows you to read this threaded comment; however, any edits to it will get removed if the file is opened in a newer version of Excel. Learn more: https://go.microsoft.com/fwlink/?linkid=870924
Comment:
    Does the county provide dental insurance?</t>
      </text>
    </comment>
    <comment ref="Z1" authorId="23" shapeId="0" xr:uid="{373AD22C-F38E-478A-B47A-9AD7AF519CDF}">
      <text>
        <t>[Threaded comment]
Your version of Excel allows you to read this threaded comment; however, any edits to it will get removed if the file is opened in a newer version of Excel. Learn more: https://go.microsoft.com/fwlink/?linkid=870924
Comment:
    Does your county provide vision insurance?</t>
      </text>
    </comment>
    <comment ref="AA1" authorId="24" shapeId="0" xr:uid="{3254138F-E4AE-447E-99AD-C72CB0C19F4C}">
      <text>
        <t xml:space="preserve">[Threaded comment]
Your version of Excel allows you to read this threaded comment; however, any edits to it will get removed if the file is opened in a newer version of Excel. Learn more: https://go.microsoft.com/fwlink/?linkid=870924
Comment:
    Does your county provide short-term disability coverage? </t>
      </text>
    </comment>
    <comment ref="AB1" authorId="25" shapeId="0" xr:uid="{BFE8D8A3-9790-477A-B513-8C94C0A7318E}">
      <text>
        <t xml:space="preserve">[Threaded comment]
Your version of Excel allows you to read this threaded comment; however, any edits to it will get removed if the file is opened in a newer version of Excel. Learn more: https://go.microsoft.com/fwlink/?linkid=870924
Comment:
    Does your county provide long-term disability coverage? </t>
      </text>
    </comment>
    <comment ref="AC1" authorId="26" shapeId="0" xr:uid="{25D824D3-8D67-45BC-B030-1219527E9F3E}">
      <text>
        <t>[Threaded comment]
Your version of Excel allows you to read this threaded comment; however, any edits to it will get removed if the file is opened in a newer version of Excel. Learn more: https://go.microsoft.com/fwlink/?linkid=870924
Comment:
    Any notes or comments left by the survey participant in respect to their response.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tc={94E3F773-AE8D-471C-9D20-AEFF9707C5F1}</author>
  </authors>
  <commentList>
    <comment ref="B1" authorId="0" shapeId="0" xr:uid="{94E3F773-AE8D-471C-9D20-AEFF9707C5F1}">
      <text>
        <t>[Threaded comment]
Your version of Excel allows you to read this threaded comment; however, any edits to it will get removed if the file is opened in a newer version of Excel. Learn more: https://go.microsoft.com/fwlink/?linkid=870924
Comment:
    Number of employees this position supervises.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tc={3C9FB0F3-92D1-436C-A5CE-DB685A3943DE}</author>
  </authors>
  <commentList>
    <comment ref="B1" authorId="0" shapeId="0" xr:uid="{3C9FB0F3-92D1-436C-A5CE-DB685A3943DE}">
      <text>
        <t xml:space="preserve">[Threaded comment]
Your version of Excel allows you to read this threaded comment; however, any edits to it will get removed if the file is opened in a newer version of Excel. Learn more: https://go.microsoft.com/fwlink/?linkid=870924
Comment:
    Number of employees this position supervises.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tc={FD84BDC2-6D26-4AAD-BCB0-F776FFEB8024}</author>
  </authors>
  <commentList>
    <comment ref="B1" authorId="0" shapeId="0" xr:uid="{FD84BDC2-6D26-4AAD-BCB0-F776FFEB8024}">
      <text>
        <t xml:space="preserve">[Threaded comment]
Your version of Excel allows you to read this threaded comment; however, any edits to it will get removed if the file is opened in a newer version of Excel. Learn more: https://go.microsoft.com/fwlink/?linkid=870924
Comment:
    Number of employees this position supervises.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tc={F206785F-4519-444E-B430-BB457408B0A1}</author>
  </authors>
  <commentList>
    <comment ref="B1" authorId="0" shapeId="0" xr:uid="{F206785F-4519-444E-B430-BB457408B0A1}">
      <text>
        <t xml:space="preserve">[Threaded comment]
Your version of Excel allows you to read this threaded comment; however, any edits to it will get removed if the file is opened in a newer version of Excel. Learn more: https://go.microsoft.com/fwlink/?linkid=870924
Comment:
    Number of employees this position supervises.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tc={C58035F3-ABB7-43C4-BEF4-378BEE70FC47}</author>
  </authors>
  <commentList>
    <comment ref="B1" authorId="0" shapeId="0" xr:uid="{C58035F3-ABB7-43C4-BEF4-378BEE70FC47}">
      <text>
        <t xml:space="preserve">[Threaded comment]
Your version of Excel allows you to read this threaded comment; however, any edits to it will get removed if the file is opened in a newer version of Excel. Learn more: https://go.microsoft.com/fwlink/?linkid=870924
Comment:
    Number of employees this position supervises.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tc={03AD4E7F-6282-4818-ADA1-EE6F56AE2D97}</author>
    <author>tc={081C07FB-68A9-4622-8BB6-F8A2FEF328A6}</author>
    <author>tc={DEB02AA6-3D9B-4C80-A584-E2E60613A85E}</author>
    <author>tc={5386C587-35C4-44B1-986B-E93D0FF90BE4}</author>
    <author>tc={819744EB-0DB0-4230-A34F-43F4BCBEF584}</author>
    <author>tc={49B56F10-9A01-41FB-9AE6-C772EC279D22}</author>
    <author>tc={384B1BBD-EA75-4991-AF1E-73B470931C22}</author>
    <author>tc={7203BC62-26F6-4580-9A84-BE00D159D66B}</author>
    <author>tc={6E61B61B-5B38-40D3-B71C-9887B021A62D}</author>
    <author>tc={19EE2083-E7A0-40A2-924B-58CCB14B2790}</author>
    <author>tc={7CA5168B-AE55-4811-8DC7-3436FC79FAF9}</author>
    <author>tc={EF42A184-EA81-4C8C-B057-11C9E0064FDD}</author>
    <author>tc={065B0C9B-7F41-40F5-ADBB-0A8167DA2343}</author>
  </authors>
  <commentList>
    <comment ref="B1" authorId="0" shapeId="0" xr:uid="{03AD4E7F-6282-4818-ADA1-EE6F56AE2D97}">
      <text>
        <t>[Threaded comment]
Your version of Excel allows you to read this threaded comment; however, any edits to it will get removed if the file is opened in a newer version of Excel. Learn more: https://go.microsoft.com/fwlink/?linkid=870924
Comment:
    Number of employees supervised by this position.</t>
      </text>
    </comment>
    <comment ref="D1" authorId="1" shapeId="0" xr:uid="{081C07FB-68A9-4622-8BB6-F8A2FEF328A6}">
      <text>
        <t>[Threaded comment]
Your version of Excel allows you to read this threaded comment; however, any edits to it will get removed if the file is opened in a newer version of Excel. Learn more: https://go.microsoft.com/fwlink/?linkid=870924
Comment:
    Current hourly wage</t>
      </text>
    </comment>
    <comment ref="E1" authorId="2" shapeId="0" xr:uid="{DEB02AA6-3D9B-4C80-A584-E2E60613A85E}">
      <text>
        <t>[Threaded comment]
Your version of Excel allows you to read this threaded comment; however, any edits to it will get removed if the file is opened in a newer version of Excel. Learn more: https://go.microsoft.com/fwlink/?linkid=870924
Comment:
    Years of Experience</t>
      </text>
    </comment>
    <comment ref="F1" authorId="3" shapeId="0" xr:uid="{5386C587-35C4-44B1-986B-E93D0FF90BE4}">
      <text>
        <t>[Threaded comment]
Your version of Excel allows you to read this threaded comment; however, any edits to it will get removed if the file is opened in a newer version of Excel. Learn more: https://go.microsoft.com/fwlink/?linkid=870924
Comment:
    Starting hourly wage</t>
      </text>
    </comment>
    <comment ref="G1" authorId="4" shapeId="0" xr:uid="{819744EB-0DB0-4230-A34F-43F4BCBEF584}">
      <text>
        <t>[Threaded comment]
Your version of Excel allows you to read this threaded comment; however, any edits to it will get removed if the file is opened in a newer version of Excel. Learn more: https://go.microsoft.com/fwlink/?linkid=870924
Comment:
    Current hourly wage</t>
      </text>
    </comment>
    <comment ref="H1" authorId="5" shapeId="0" xr:uid="{49B56F10-9A01-41FB-9AE6-C772EC279D22}">
      <text>
        <t>[Threaded comment]
Your version of Excel allows you to read this threaded comment; however, any edits to it will get removed if the file is opened in a newer version of Excel. Learn more: https://go.microsoft.com/fwlink/?linkid=870924
Comment:
    Years of Experience</t>
      </text>
    </comment>
    <comment ref="I1" authorId="6" shapeId="0" xr:uid="{384B1BBD-EA75-4991-AF1E-73B470931C22}">
      <text>
        <t>[Threaded comment]
Your version of Excel allows you to read this threaded comment; however, any edits to it will get removed if the file is opened in a newer version of Excel. Learn more: https://go.microsoft.com/fwlink/?linkid=870924
Comment:
    Starting hourly wage</t>
      </text>
    </comment>
    <comment ref="J1" authorId="7" shapeId="0" xr:uid="{7203BC62-26F6-4580-9A84-BE00D159D66B}">
      <text>
        <t>[Threaded comment]
Your version of Excel allows you to read this threaded comment; however, any edits to it will get removed if the file is opened in a newer version of Excel. Learn more: https://go.microsoft.com/fwlink/?linkid=870924
Comment:
    Minimum hourly wage</t>
      </text>
    </comment>
    <comment ref="K1" authorId="8" shapeId="0" xr:uid="{6E61B61B-5B38-40D3-B71C-9887B021A62D}">
      <text>
        <t>[Threaded comment]
Your version of Excel allows you to read this threaded comment; however, any edits to it will get removed if the file is opened in a newer version of Excel. Learn more: https://go.microsoft.com/fwlink/?linkid=870924
Comment:
    Maximum hourly wage</t>
      </text>
    </comment>
    <comment ref="L1" authorId="9" shapeId="0" xr:uid="{19EE2083-E7A0-40A2-924B-58CCB14B2790}">
      <text>
        <t>[Threaded comment]
Your version of Excel allows you to read this threaded comment; however, any edits to it will get removed if the file is opened in a newer version of Excel. Learn more: https://go.microsoft.com/fwlink/?linkid=870924
Comment:
    Minimum hourly wage</t>
      </text>
    </comment>
    <comment ref="M1" authorId="10" shapeId="0" xr:uid="{7CA5168B-AE55-4811-8DC7-3436FC79FAF9}">
      <text>
        <t>[Threaded comment]
Your version of Excel allows you to read this threaded comment; however, any edits to it will get removed if the file is opened in a newer version of Excel. Learn more: https://go.microsoft.com/fwlink/?linkid=870924
Comment:
    Maximum hourly wage</t>
      </text>
    </comment>
    <comment ref="N1" authorId="11" shapeId="0" xr:uid="{EF42A184-EA81-4C8C-B057-11C9E0064FDD}">
      <text>
        <t>[Threaded comment]
Your version of Excel allows you to read this threaded comment; however, any edits to it will get removed if the file is opened in a newer version of Excel. Learn more: https://go.microsoft.com/fwlink/?linkid=870924
Comment:
    Minimum hourly wage</t>
      </text>
    </comment>
    <comment ref="O1" authorId="12" shapeId="0" xr:uid="{065B0C9B-7F41-40F5-ADBB-0A8167DA2343}">
      <text>
        <t xml:space="preserve">[Threaded comment]
Your version of Excel allows you to read this threaded comment; however, any edits to it will get removed if the file is opened in a newer version of Excel. Learn more: https://go.microsoft.com/fwlink/?linkid=870924
Comment:
    Maximum hourly wage
</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tc={4D795019-BEB6-4227-B7EE-13E3CF752352}</author>
  </authors>
  <commentList>
    <comment ref="B1" authorId="0" shapeId="0" xr:uid="{4D795019-BEB6-4227-B7EE-13E3CF752352}">
      <text>
        <t xml:space="preserve">[Threaded comment]
Your version of Excel allows you to read this threaded comment; however, any edits to it will get removed if the file is opened in a newer version of Excel. Learn more: https://go.microsoft.com/fwlink/?linkid=870924
Comment:
    Number of employees this position supervises.
</t>
      </text>
    </comment>
  </commentList>
</comments>
</file>

<file path=xl/sharedStrings.xml><?xml version="1.0" encoding="utf-8"?>
<sst xmlns="http://schemas.openxmlformats.org/spreadsheetml/2006/main" count="1478" uniqueCount="300">
  <si>
    <t>County</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</si>
  <si>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</si>
  <si>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</si>
  <si>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</si>
  <si>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</si>
  <si>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</si>
  <si>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</si>
  <si>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</si>
  <si>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</si>
  <si>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</si>
  <si>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</si>
  <si>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</si>
  <si>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</si>
  <si>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</si>
  <si>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</si>
  <si>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</si>
  <si>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</si>
  <si>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</si>
  <si>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</si>
  <si>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</si>
  <si>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</si>
  <si>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</si>
  <si>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</si>
  <si>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</si>
  <si>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</si>
  <si>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</si>
  <si>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</si>
  <si>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</si>
  <si>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</si>
  <si>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</si>
  <si>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</si>
  <si>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</si>
  <si>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</si>
  <si>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</si>
  <si>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</si>
  <si>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</si>
  <si>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</si>
  <si>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</si>
  <si>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</si>
  <si>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</si>
  <si>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</si>
  <si>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</si>
  <si>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</si>
  <si>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</si>
  <si>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</si>
  <si>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2022 Population</t>
  </si>
  <si>
    <t>Assessor</t>
  </si>
  <si>
    <t>Clerk</t>
  </si>
  <si>
    <t>Commission Chair</t>
  </si>
  <si>
    <t>Commissioner</t>
  </si>
  <si>
    <t>Coroner</t>
  </si>
  <si>
    <t>Prosecuting Attorney</t>
  </si>
  <si>
    <t>Sheriff</t>
  </si>
  <si>
    <t>Treasurer</t>
  </si>
  <si>
    <t>Total 2023 Wages</t>
  </si>
  <si>
    <t>Additional Holidays</t>
  </si>
  <si>
    <t>Max Sick Leave</t>
  </si>
  <si>
    <t>Compensate for Unused?</t>
  </si>
  <si>
    <t>Health Insurance Provider</t>
  </si>
  <si>
    <t>Notes</t>
  </si>
  <si>
    <t># Supervised</t>
  </si>
  <si>
    <t>CD Starting Rate</t>
  </si>
  <si>
    <t>Court Sup Years of Experience</t>
  </si>
  <si>
    <t>Court Sup Starting Rate</t>
  </si>
  <si>
    <t>Indigent Starting Rate</t>
  </si>
  <si>
    <t>CD Year of Experience</t>
  </si>
  <si>
    <t>JA Starting Rate</t>
  </si>
  <si>
    <t>Detective/Investigator Min</t>
  </si>
  <si>
    <t>Dispatcher Min</t>
  </si>
  <si>
    <t>Dispatcher Max</t>
  </si>
  <si>
    <t>Patrol Deputy Min</t>
  </si>
  <si>
    <t>P&amp;Z Years of Experience</t>
  </si>
  <si>
    <t>P&amp;Z Starting Rate</t>
  </si>
  <si>
    <t>PW Years of Experience</t>
  </si>
  <si>
    <t>PW Starting Rate</t>
  </si>
  <si>
    <t>R&amp;B Years of Experience</t>
  </si>
  <si>
    <t>R&amp;B Starting Rate</t>
  </si>
  <si>
    <t>SW Years of Experience</t>
  </si>
  <si>
    <t>SW Starting Rate</t>
  </si>
  <si>
    <t>CJP Years of Experience</t>
  </si>
  <si>
    <t>CJP Starting Rate</t>
  </si>
  <si>
    <t>MP Years of Experience</t>
  </si>
  <si>
    <t>MP Starting Rate</t>
  </si>
  <si>
    <t>WS Years of Experience</t>
  </si>
  <si>
    <t>WS Starting Rate</t>
  </si>
  <si>
    <t>EM Years of Experience</t>
  </si>
  <si>
    <t>EM Starting Rate</t>
  </si>
  <si>
    <t>IT Years of Experience</t>
  </si>
  <si>
    <t>IT Starting Rate</t>
  </si>
  <si>
    <t>Building Inspector Years of Experience</t>
  </si>
  <si>
    <t>Building Inspector Starting Rate</t>
  </si>
  <si>
    <t>PD Years of Experience</t>
  </si>
  <si>
    <t>PD Starting Rate</t>
  </si>
  <si>
    <t>HR Director Years of Experience</t>
  </si>
  <si>
    <t>HR Director Starting Rate</t>
  </si>
  <si>
    <t>Comments and Notes</t>
  </si>
  <si>
    <t>Detective/Investigator Max</t>
  </si>
  <si>
    <t>Patrol Deputy Max</t>
  </si>
  <si>
    <t>Pop. Total</t>
  </si>
  <si>
    <t>Assessor Salary</t>
  </si>
  <si>
    <t>Clerk Salary</t>
  </si>
  <si>
    <t>n/a</t>
  </si>
  <si>
    <t>Commission Chair Salary</t>
  </si>
  <si>
    <t>Commissioner Salary</t>
  </si>
  <si>
    <t>Chief Deputy Coroner - Current Rate</t>
  </si>
  <si>
    <t>Coroner Salary</t>
  </si>
  <si>
    <t>Prosecuting Attorney Salary</t>
  </si>
  <si>
    <t>Chief Deputy PA - Current Rate</t>
  </si>
  <si>
    <t>CD PA Years of Experience</t>
  </si>
  <si>
    <t>CD PA Starting Rate</t>
  </si>
  <si>
    <t>Sheriff Salary</t>
  </si>
  <si>
    <t>Treasurer Salary</t>
  </si>
  <si>
    <t>Public Works Director Current Hourly Rate</t>
  </si>
  <si>
    <t>Road &amp; Bridge Supervisor Current Hourly Rate</t>
  </si>
  <si>
    <t>Solid Waste Supervisor Current Hourly Rate</t>
  </si>
  <si>
    <t>Chief Juvenile Probation Officer Current Hourly Rate</t>
  </si>
  <si>
    <t>Misdemeanor Probation Supervisor Current Hourly Rate</t>
  </si>
  <si>
    <t>Weed Supervisor Current Hourly Rate</t>
  </si>
  <si>
    <t>Emergency Mgr Current Hourly Rate</t>
  </si>
  <si>
    <t>Building Inspector Current Hourly Rate</t>
  </si>
  <si>
    <t>IT Director Current Hourly Rate</t>
  </si>
  <si>
    <t>Public Defender Current Hourly Rate</t>
  </si>
  <si>
    <t>HR Director Current Hourly Rate</t>
  </si>
  <si>
    <t>Court Supervisor Current Hourly Rate</t>
  </si>
  <si>
    <t>Notes/Comments</t>
  </si>
  <si>
    <t>P&amp;Z Director/Administrator Current Hourly Rate</t>
  </si>
  <si>
    <t>$                    5348.81 (per year)</t>
  </si>
  <si>
    <t>Indigent Director Salary</t>
  </si>
  <si>
    <t>3 months</t>
  </si>
  <si>
    <t>$                                 50 (per call)</t>
  </si>
  <si>
    <t>$ 715.15(monthly)</t>
  </si>
  <si>
    <t>HR Director is the Deputy Prosectuor. Public Defender is contracted.</t>
  </si>
  <si>
    <t>Friday after Thanksgiving</t>
  </si>
  <si>
    <t>Yes</t>
  </si>
  <si>
    <t>GemPlan</t>
  </si>
  <si>
    <t>Not Offered</t>
  </si>
  <si>
    <t>No</t>
  </si>
  <si>
    <t>Varies</t>
  </si>
  <si>
    <t>Mayo Clinic Health Solutions</t>
  </si>
  <si>
    <t>Remaining Balance</t>
  </si>
  <si>
    <t>Blue Cross of Idaho</t>
  </si>
  <si>
    <t>Juneteeth 8 hours</t>
  </si>
  <si>
    <t>No Max</t>
  </si>
  <si>
    <t>15 annual year end roll over</t>
  </si>
  <si>
    <t>GemPlan/Blue Cross of Idaho</t>
  </si>
  <si>
    <t>No sick time paid at termination</t>
  </si>
  <si>
    <t>50% of balance at retirement only</t>
  </si>
  <si>
    <t>After 480 hours, balance is paid at 25%</t>
  </si>
  <si>
    <t>Our coverage does not allow for spouses on the insurance.</t>
  </si>
  <si>
    <t>PacificSource</t>
  </si>
  <si>
    <t>Current + 5</t>
  </si>
  <si>
    <t>Juneteenth</t>
  </si>
  <si>
    <t>No maximums</t>
  </si>
  <si>
    <t>80 hrs</t>
  </si>
  <si>
    <t>120 hrs</t>
  </si>
  <si>
    <t>8 hrs a month</t>
  </si>
  <si>
    <t>160 hrs</t>
  </si>
  <si>
    <t>480 hrs</t>
  </si>
  <si>
    <t xml:space="preserve">11 Federal and State Holidays, Juneteenth has been added. </t>
  </si>
  <si>
    <t>50% of PTO after 3 years of service</t>
  </si>
  <si>
    <t>Gem Plan/Blue Cross</t>
  </si>
  <si>
    <t>204 hours</t>
  </si>
  <si>
    <t>240 hours</t>
  </si>
  <si>
    <t>282 hours</t>
  </si>
  <si>
    <t>Select Health</t>
  </si>
  <si>
    <t>30-40</t>
  </si>
  <si>
    <t>Friday after Thanksgiving; 3 Bereavement Days</t>
  </si>
  <si>
    <t>Up to 30 days depending on yrs/worked</t>
  </si>
  <si>
    <t>The premiums for the medical increased  for 2024 9.0%  everything else stayed the same</t>
  </si>
  <si>
    <t>Depending on yrs/service</t>
  </si>
  <si>
    <t>FY23 GF Exp.</t>
  </si>
  <si>
    <t>FY23 Justice Fund Exp.</t>
  </si>
  <si>
    <t>FY23 District Court Exp.</t>
  </si>
  <si>
    <t>FY23 Indigent Fund Exp.</t>
  </si>
  <si>
    <t>FY23 Revaluation Exp.</t>
  </si>
  <si>
    <t>FY23 Junior College Tuition Exp.</t>
  </si>
  <si>
    <t>% Pop. Change from 2021</t>
  </si>
  <si>
    <t>$                      71.22/Bi-Weekly</t>
  </si>
  <si>
    <t>$ 445.50 Bi-Weekly</t>
  </si>
  <si>
    <t>$ 1223 monthly</t>
  </si>
  <si>
    <t>$ 996 monthly</t>
  </si>
  <si>
    <t>$ 306.00 Bi-Weekly</t>
  </si>
  <si>
    <t>Some employees are paid salary bi-weekly as noted. Human Resources is facilitated through the Clerk's Office.</t>
  </si>
  <si>
    <t>Elections and Indigent are same person. Clerk and Chief Deputy Clerk are same person.</t>
  </si>
  <si>
    <t>$                                 1200 a year</t>
  </si>
  <si>
    <t>Most supervisors are actually salary, coroner is salary, dep coroner yearly salary, public defender is contract, juv prob and md probation is contract. Dep prosecutor is appointed by PA and if compensated is paid out of that budget</t>
  </si>
  <si>
    <t>Day after Thanksgiving, day before or after Christmas</t>
  </si>
  <si>
    <t>Regence BlueShield of Idaho</t>
  </si>
  <si>
    <t>LTD Disability is a voluntary product and elected and paid by the employee.</t>
  </si>
  <si>
    <t>Day after Thanksgiving, day after Christmas</t>
  </si>
  <si>
    <t>Short Term and Long Term Disability are at the employees expense.</t>
  </si>
  <si>
    <t>4 months</t>
  </si>
  <si>
    <t>$                    3599.70 (per year)</t>
  </si>
  <si>
    <t>Christmas Eve</t>
  </si>
  <si>
    <t>25% if 55 or older with 5 years of service</t>
  </si>
  <si>
    <t>Pacific Source</t>
  </si>
  <si>
    <t># Full Time</t>
  </si>
  <si>
    <t># Part Time</t>
  </si>
  <si>
    <t># Seasonal</t>
  </si>
  <si>
    <t># Employees</t>
  </si>
  <si>
    <t>VD_New</t>
  </si>
  <si>
    <t>VD_11th</t>
  </si>
  <si>
    <t>VD_6th</t>
  </si>
  <si>
    <t>Req. Hrs</t>
  </si>
  <si>
    <t>SD_6th</t>
  </si>
  <si>
    <t>SD_11th</t>
  </si>
  <si>
    <t>SD_New</t>
  </si>
  <si>
    <t>Carryover?</t>
  </si>
  <si>
    <t>Max_VD</t>
  </si>
  <si>
    <t>Termination</t>
  </si>
  <si>
    <t>Max_VD_Upon_Term</t>
  </si>
  <si>
    <t>Non_PTO</t>
  </si>
  <si>
    <t>Dental</t>
  </si>
  <si>
    <t>Vision</t>
  </si>
  <si>
    <t>ST Disab.</t>
  </si>
  <si>
    <t>LT_Disab.</t>
  </si>
  <si>
    <t>MC_Empl_No Depend.</t>
  </si>
  <si>
    <t>Amt_Paid_by_County</t>
  </si>
  <si>
    <t>MC_Emply_With_Depen.</t>
  </si>
  <si>
    <t>Amt_Paid_By_County</t>
  </si>
  <si>
    <t>Emply_Cost_Depend.</t>
  </si>
  <si>
    <t>Emply_Cost_No_Depend.</t>
  </si>
  <si>
    <t>8 hrs per month</t>
  </si>
  <si>
    <t>None</t>
  </si>
  <si>
    <t>Max_SD_Upon_Term.</t>
  </si>
  <si>
    <t>Self-Funded</t>
  </si>
  <si>
    <t>For this survey, the plan with the lowest deductible premiums were used, there are two other plans available with lower premiums and higher deductible costs.</t>
  </si>
  <si>
    <t>322 hrs</t>
  </si>
  <si>
    <t>Same as PTO</t>
  </si>
  <si>
    <t>$         4,069.00 (per year)</t>
  </si>
  <si>
    <t>$                       1000 a year</t>
  </si>
  <si>
    <t>$             71.22/Bi-Weekly</t>
  </si>
  <si>
    <t>$                     50 (per call)</t>
  </si>
  <si>
    <t>Public Defender is on contract.</t>
  </si>
  <si>
    <t>Public Defender is contracted and has more experience, but with the county for 3 years</t>
  </si>
  <si>
    <t>Friday after Thanksgiving; 3 hours on Christmas Eve; 1 hour on NYE</t>
  </si>
  <si>
    <t>Unlimited</t>
  </si>
  <si>
    <t>Full Payout</t>
  </si>
  <si>
    <t>No Payout</t>
  </si>
  <si>
    <t>For employees hired after January 1,2024, the time off system moved to PTO as below. All other benefits are the same for everyone. Sick and Vacation accruals for employees hired prior to 1-1-24 remain the same.</t>
  </si>
  <si>
    <t>CD Sheriff_YOE</t>
  </si>
  <si>
    <t>JA_YOE</t>
  </si>
  <si>
    <t xml:space="preserve">CD Sheriff_Current </t>
  </si>
  <si>
    <t>CD Sheriff Starting</t>
  </si>
  <si>
    <t>Jail Admin. Current</t>
  </si>
  <si>
    <t>CD_Assessor_Current</t>
  </si>
  <si>
    <t>CD_Assessor_YOE</t>
  </si>
  <si>
    <t>CD_Assessor_Starting</t>
  </si>
  <si>
    <t>CD_Treasurer_YOE</t>
  </si>
  <si>
    <t>CD_Treasurer_Starting</t>
  </si>
  <si>
    <t>CD_Treasurer_Current</t>
  </si>
  <si>
    <t>6 months</t>
  </si>
  <si>
    <t>13 hrs</t>
  </si>
  <si>
    <t>10 hrs</t>
  </si>
  <si>
    <t>Juneteenth, Day after Thanksgiving and Christmas eve if falls on a week day, not observed as Christmas day</t>
  </si>
  <si>
    <t>Blue Cross of Idaho GemPlan</t>
  </si>
  <si>
    <t>Public Defender is contracted.</t>
  </si>
  <si>
    <t>1 floating holiday for Pioneer Day</t>
  </si>
  <si>
    <t>Gem Plan</t>
  </si>
  <si>
    <t>1 per month</t>
  </si>
  <si>
    <t>No carryover</t>
  </si>
  <si>
    <t>HR falls under the payroll clerks duties. Misdeamanor probation officer and building inspector are contracted.</t>
  </si>
  <si>
    <t>Juvenile Probation and Misdeameanor probation supervisor are the same person.</t>
  </si>
  <si>
    <t>Elections Super. Starting</t>
  </si>
  <si>
    <t>Elections Super_YOE</t>
  </si>
  <si>
    <t>Elections Super_Current</t>
  </si>
  <si>
    <t>Indigent_YOE</t>
  </si>
  <si>
    <t>CD_Clerk Current</t>
  </si>
  <si>
    <t>CD_Clerk_YOE</t>
  </si>
  <si>
    <t>CD_Starting</t>
  </si>
  <si>
    <t>Detectives are paid as Patrol Deputies, it is an assignment.</t>
  </si>
  <si>
    <t>$                 468 per month</t>
  </si>
  <si>
    <t>Public defender is contracted.</t>
  </si>
  <si>
    <t>Regence Blue Shield</t>
  </si>
  <si>
    <t>% based on seniority</t>
  </si>
  <si>
    <t>Friday after Thanksgiving; day after Christmas</t>
  </si>
  <si>
    <t>400 hrs</t>
  </si>
  <si>
    <t>Up to 400 hrs</t>
  </si>
  <si>
    <t>No sick time, only PTO (used in lieu of sick time)</t>
  </si>
  <si>
    <t>Friday after Thanksgiving, and one floating holiday</t>
  </si>
  <si>
    <t>Regence</t>
  </si>
  <si>
    <t>Juneteenth; Friday after Thanksgiving</t>
  </si>
  <si>
    <t>2 years</t>
  </si>
  <si>
    <t>Floating holiday</t>
  </si>
  <si>
    <t>$14450 annually</t>
  </si>
  <si>
    <t>Our Public Defender is on contract. We do not have a HR Director, it falls on the Elected Clerk</t>
  </si>
  <si>
    <t>Building Inspector is paid commission</t>
  </si>
  <si>
    <t>$ 3600 monthly</t>
  </si>
  <si>
    <t>$ 5167 monthly</t>
  </si>
  <si>
    <t>25% of balance</t>
  </si>
  <si>
    <t>County Clerk Oversees Elections</t>
  </si>
  <si>
    <t>192 hrs</t>
  </si>
  <si>
    <t>$                          468 per month</t>
  </si>
  <si>
    <t>The Chief Deputy Clerk position is currently vacant as is our Elections Supervisor</t>
  </si>
  <si>
    <t>Reflects Chief Deputy Criminal and Chief Deputy Civil respectively</t>
  </si>
  <si>
    <t>$                      65.12 and 76.59</t>
  </si>
  <si>
    <t>HR Director is vacant.</t>
  </si>
  <si>
    <t>Indigent was a part of the General Fund in 2023.</t>
  </si>
  <si>
    <t>Christmas Eve if it falls during the week.   The Friday after Thanksgiving. Juneteenth</t>
  </si>
  <si>
    <t>Up to 18 days can be banked to carry over for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</si>
</sst>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
  </numFmts>
  <fonts count="13" x14ac:knownFonts="1">
    <font>
      <sz val="11"/>
      <color theme="1"/>
      <name val="Aptos Narrow"/>
      <family val="2"/>
      <scheme val="minor"/>
    </font>
    <font>
      <sz val="11"/>
      <color theme="1"/>
      <name val="Aptos Narrow"/>
      <family val="2"/>
      <scheme val="minor"/>
    </font>
    <font>
      <sz val="11"/>
      <name val="Aptos Narrow"/>
      <family val="2"/>
      <scheme val="minor"/>
    </font>
    <font>
      <b/>
      <sz val="11"/>
      <color rgb="FFFFFFFF"/>
      <name val="Aptos Display"/>
      <family val="2"/>
      <scheme val="major"/>
    </font>
    <font>
      <b/>
      <sz val="11"/>
      <color theme="0"/>
      <name val="Aptos Display"/>
      <family val="2"/>
      <scheme val="major"/>
    </font>
    <font>
      <sz val="11"/>
      <color theme="1"/>
      <name val="Aptos Display"/>
      <family val="2"/>
      <scheme val="major"/>
    </font>
    <font>
      <b/>
      <sz val="11"/>
      <color theme="1"/>
      <name val="Aptos Display"/>
      <family val="2"/>
      <scheme val="major"/>
    </font>
    <font>
      <sz val="11"/>
      <color rgb="FFFF0000"/>
      <name val="Aptos Narrow"/>
      <family val="2"/>
      <scheme val="minor"/>
    </font>
    <font>
      <sz val="10"/>
      <color rgb="FF000000"/>
      <name val="Aptos Narrow"/>
      <scheme val="minor"/>
    </font>
    <font>
      <sz val="10"/>
      <color rgb="FF000000"/>
      <name val="Aptos Narrow"/>
      <family val="2"/>
      <scheme val="minor"/>
    </font>
    <font>
      <sz val="11"/>
      <color rgb="FF000000"/>
      <name val="Aptos Narrow"/>
      <family val="2"/>
      <scheme val="minor"/>
    </font>
    <font>
      <b/>
      <sz val="11"/>
      <color theme="1"/>
      <name val="Aptos Narrow"/>
      <family val="2"/>
      <scheme val="minor"/>
    </font>
    <font>
      <sz val="11"/>
      <name val="Aptos Narrow"/>
      <family val="2"/>
    </font>
  </fonts>
  <fills count="6">
    <fill>
      <patternFill patternType="none"/>
    </fill>
    <fill>
      <patternFill patternType="gray125"/>
    </fill>
    <fill>
      <patternFill patternType="solid">
        <fgColor theme="3" tint="0.749961851863155"/>
        <bgColor indexed="64"/>
      </patternFill>
    </fill>
    <fill>
      <patternFill patternType="solid">
        <fgColor rgb="FFE39580"/>
        <bgColor indexed="64"/>
      </patternFill>
    </fill>
    <fill>
      <patternFill patternType="solid">
        <fgColor rgb="FFDA7256"/>
        <bgColor indexed="64"/>
      </patternFill>
    </fill>
    <fill>
      <patternFill patternType="solid">
        <fgColor rgb="FFDA7256"/>
        <bgColor rgb="FF538DD5"/>
      </patternFill>
    </fill>
  </fills>
  <borders count="25">
    <border>
      <left/>
      <right/>
      <top/>
      <bottom/>
      <diagonal/>
    </border>
    <border>
      <left style="thin">
        <color auto="1"/>
      </left>
      <right style="thin">
        <color auto="1"/>
      </right>
      <top style="thin">
        <color auto="1"/>
      </top>
      <bottom style="thin">
        <color auto="1"/>
      </bottom>
      <diagonal/>
    </border>
    <border>
      <left style="thin">
        <color rgb="FFE4371A"/>
      </left>
      <right style="thin">
        <color rgb="FFE4371A"/>
      </right>
      <top style="thin">
        <color rgb="FFE4371A"/>
      </top>
      <bottom style="thin">
        <color rgb="FFE4371A"/>
      </bottom>
      <diagonal/>
    </border>
    <border>
      <left/>
      <right style="thin">
        <color rgb="FFE4371A"/>
      </right>
      <top/>
      <bottom style="thin">
        <color rgb="FFE4371A"/>
      </bottom>
      <diagonal/>
    </border>
    <border>
      <left/>
      <right style="thin">
        <color indexed="64"/>
      </right>
      <top style="thin">
        <color indexed="64"/>
      </top>
      <bottom style="thin">
        <color indexed="64"/>
      </bottom>
      <diagonal/>
    </border>
    <border>
      <left style="thin">
        <color indexed="64"/>
      </left>
      <right style="thin">
        <color indexed="64"/>
      </right>
      <top style="thin">
        <color rgb="FFDE836B"/>
      </top>
      <bottom style="thin">
        <color indexed="64"/>
      </bottom>
      <diagonal/>
    </border>
    <border>
      <left style="thin">
        <color indexed="64"/>
      </left>
      <right style="thin">
        <color indexed="64"/>
      </right>
      <top/>
      <bottom style="thin">
        <color indexed="64"/>
      </bottom>
      <diagonal/>
    </border>
    <border>
      <left style="thin">
        <color rgb="FFE4371A"/>
      </left>
      <right style="thin">
        <color indexed="64"/>
      </right>
      <top style="thin">
        <color auto="1"/>
      </top>
      <bottom/>
      <diagonal/>
    </border>
    <border>
      <left style="thin">
        <color rgb="FFE4371A"/>
      </left>
      <right style="thin">
        <color indexed="64"/>
      </right>
      <top/>
      <bottom/>
      <diagonal/>
    </border>
    <border>
      <left style="thin">
        <color rgb="FFE4371A"/>
      </left>
      <right style="thin">
        <color rgb="FFD14F2C"/>
      </right>
      <top style="thin">
        <color indexed="64"/>
      </top>
      <bottom style="thin">
        <color rgb="FFE4371A"/>
      </bottom>
      <diagonal/>
    </border>
    <border>
      <left style="thin">
        <color rgb="FFE4371A"/>
      </left>
      <right style="thin">
        <color rgb="FFE4371A"/>
      </right>
      <top/>
      <bottom style="thin">
        <color rgb="FFE4371A"/>
      </bottom>
      <diagonal/>
    </border>
    <border>
      <left style="thin">
        <color rgb="FFE4371A"/>
      </left>
      <right style="thin">
        <color indexed="64"/>
      </right>
      <top/>
      <bottom style="thin">
        <color indexed="64"/>
      </bottom>
      <diagonal/>
    </border>
    <border>
      <left/>
      <right/>
      <top style="thin">
        <color rgb="FFE4371A"/>
      </top>
      <bottom style="thin">
        <color rgb="FFE4371A"/>
      </bottom>
      <diagonal/>
    </border>
    <border>
      <left style="thin">
        <color auto="1"/>
      </left>
      <right style="thin">
        <color rgb="FFE4371A"/>
      </right>
      <top style="thin">
        <color rgb="FFE4371A"/>
      </top>
      <bottom style="thin">
        <color rgb="FFE4371A"/>
      </bottom>
      <diagonal/>
    </border>
    <border>
      <left style="thin">
        <color auto="1"/>
      </left>
      <right style="thin">
        <color auto="1"/>
      </right>
      <top/>
      <bottom/>
      <diagonal/>
    </border>
    <border>
      <left style="thin">
        <color rgb="FFE4371A"/>
      </left>
      <right/>
      <top/>
      <bottom style="thin">
        <color rgb="FFE4371A"/>
      </bottom>
      <diagonal/>
    </border>
    <border>
      <left style="thin">
        <color rgb="FFE4371A"/>
      </left>
      <right/>
      <top style="thin">
        <color rgb="FFE4371A"/>
      </top>
      <bottom style="thin">
        <color rgb="FFE4371A"/>
      </bottom>
      <diagonal/>
    </border>
    <border>
      <left style="thin">
        <color theme="2"/>
      </left>
      <right style="thin">
        <color theme="2"/>
      </right>
      <top style="thin">
        <color theme="2"/>
      </top>
      <bottom style="thin">
        <color theme="2"/>
      </bottom>
      <diagonal/>
    </border>
    <border>
      <left style="thin">
        <color auto="1"/>
      </left>
      <right style="thin">
        <color auto="1"/>
      </right>
      <top style="thin">
        <color auto="1"/>
      </top>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right style="thin">
        <color theme="2"/>
      </right>
      <top style="thin">
        <color rgb="FFE4371A"/>
      </top>
      <bottom/>
      <diagonal/>
    </border>
    <border>
      <left/>
      <right style="thin">
        <color theme="2"/>
      </right>
      <top/>
      <bottom/>
      <diagonal/>
    </border>
    <border>
      <left style="thin">
        <color theme="2"/>
      </left>
      <right style="thin">
        <color theme="2"/>
      </right>
      <top/>
      <bottom/>
      <diagonal/>
    </border>
    <border>
      <left/>
      <right/>
      <top style="thin">
        <color rgb="FFE4371A"/>
      </top>
      <bottom/>
      <diagonal/>
    </border>
  </borders>
  <cellStyleXfs count="5">
    <xf numFmtId="0" fontId="0" fillId="0" borderId="0"/>
    <xf numFmtId="0" fontId="1" fillId="2" borderId="1"/>
    <xf numFmtId="44" fontId="1" fillId="0" borderId="0" applyFont="0" applyFill="0" applyBorder="0" applyAlignment="0" applyProtection="0"/>
    <xf numFmtId="0" fontId="8" fillId="0" borderId="0"/>
    <xf numFmtId="0" fontId="9" fillId="0" borderId="0"/>
  </cellStyleXfs>
  <cellXfs count="122">
    <xf numFmtId="0" fontId="0" fillId="0" borderId="0" xfId="0"/>
    <xf numFmtId="0" fontId="2" fillId="0" borderId="2" xfId="0" applyFont="1" applyBorder="1"/>
    <xf numFmtId="3" fontId="2" fillId="0" borderId="2" xfId="0" applyNumberFormat="1" applyFont="1" applyBorder="1"/>
    <xf numFmtId="0" fontId="2" fillId="3" borderId="2" xfId="0" applyFont="1" applyFill="1" applyBorder="1"/>
    <xf numFmtId="3" fontId="2" fillId="3" borderId="2" xfId="0" applyNumberFormat="1" applyFont="1" applyFill="1" applyBorder="1"/>
    <xf numFmtId="3" fontId="2" fillId="3" borderId="3" xfId="0" applyNumberFormat="1" applyFont="1" applyFill="1" applyBorder="1"/>
    <xf numFmtId="10" fontId="0" fillId="0" borderId="7" xfId="0" applyNumberFormat="1" applyBorder="1"/>
    <xf numFmtId="10" fontId="0" fillId="0" borderId="8" xfId="0" applyNumberFormat="1" applyBorder="1"/>
    <xf numFmtId="0" fontId="2" fillId="3" borderId="9" xfId="0" applyFont="1" applyFill="1" applyBorder="1"/>
    <xf numFmtId="0" fontId="5" fillId="0" borderId="0" xfId="0" applyFont="1"/>
    <xf numFmtId="0" fontId="2" fillId="3" borderId="10" xfId="0" applyFont="1" applyFill="1" applyBorder="1"/>
    <xf numFmtId="10" fontId="0" fillId="0" borderId="11" xfId="0" applyNumberFormat="1" applyBorder="1"/>
    <xf numFmtId="0" fontId="0" fillId="0" borderId="12" xfId="0" applyBorder="1"/>
    <xf numFmtId="0" fontId="0" fillId="3" borderId="13" xfId="0" applyFill="1" applyBorder="1"/>
    <xf numFmtId="3" fontId="0" fillId="3" borderId="2" xfId="0" applyNumberFormat="1" applyFill="1" applyBorder="1"/>
    <xf numFmtId="44" fontId="0" fillId="0" borderId="0" xfId="0" applyNumberFormat="1"/>
    <xf numFmtId="0" fontId="0" fillId="0" borderId="0" xfId="0" applyAlignment="1">
      <alignment horizontal="left"/>
    </xf>
    <xf numFmtId="44" fontId="0" fillId="0" borderId="0" xfId="0" applyNumberFormat="1" applyAlignment="1">
      <alignment horizontal="left"/>
    </xf>
    <xf numFmtId="1" fontId="0" fillId="0" borderId="0" xfId="0" applyNumberFormat="1" applyAlignment="1">
      <alignment horizontal="right"/>
    </xf>
    <xf numFmtId="0" fontId="0" fillId="0" borderId="0" xfId="0" applyAlignment="1">
      <alignment horizontal="right"/>
    </xf>
    <xf numFmtId="0" fontId="5" fillId="0" borderId="0" xfId="0" applyFont="1" applyAlignment="1">
      <alignment horizontal="left"/>
    </xf>
    <xf numFmtId="44" fontId="0" fillId="0" borderId="0" xfId="0" applyNumberFormat="1" applyAlignment="1">
      <alignment horizontal="right"/>
    </xf>
    <xf numFmtId="0" fontId="2" fillId="3" borderId="15" xfId="0" applyFont="1" applyFill="1" applyBorder="1"/>
    <xf numFmtId="0" fontId="2" fillId="0" borderId="16" xfId="0" applyFont="1" applyBorder="1"/>
    <xf numFmtId="0" fontId="2" fillId="3" borderId="16" xfId="0" applyFont="1" applyFill="1" applyBorder="1"/>
    <xf numFmtId="0" fontId="10" fillId="0" borderId="17" xfId="4" applyFont="1" applyBorder="1" applyAlignment="1">
      <alignment horizontal="right"/>
    </xf>
    <xf numFmtId="0" fontId="10" fillId="0" borderId="17" xfId="4" applyFont="1" applyBorder="1" applyAlignment="1">
      <alignment horizontal="left"/>
    </xf>
    <xf numFmtId="0" fontId="10" fillId="0" borderId="17" xfId="4" applyFont="1" applyBorder="1"/>
    <xf numFmtId="0" fontId="7" fillId="0" borderId="17" xfId="4" applyFont="1" applyBorder="1"/>
    <xf numFmtId="44" fontId="10" fillId="0" borderId="17" xfId="4" applyNumberFormat="1" applyFont="1" applyBorder="1" applyAlignment="1">
      <alignment horizontal="right"/>
    </xf>
    <xf numFmtId="0" fontId="10" fillId="0" borderId="19" xfId="4" applyFont="1" applyBorder="1"/>
    <xf numFmtId="0" fontId="7" fillId="0" borderId="19" xfId="4" applyFont="1" applyBorder="1"/>
    <xf numFmtId="0" fontId="10" fillId="0" borderId="19" xfId="4" applyFont="1" applyBorder="1" applyAlignment="1">
      <alignment horizontal="right"/>
    </xf>
    <xf numFmtId="0" fontId="10" fillId="0" borderId="19" xfId="4" applyFont="1" applyBorder="1" applyAlignment="1">
      <alignment horizontal="left"/>
    </xf>
    <xf numFmtId="44" fontId="10" fillId="0" borderId="19" xfId="4" applyNumberFormat="1" applyFont="1" applyBorder="1" applyAlignment="1">
      <alignment horizontal="right"/>
    </xf>
    <xf numFmtId="0" fontId="2" fillId="0" borderId="0" xfId="0" applyFont="1"/>
    <xf numFmtId="0" fontId="12" fillId="0" borderId="0" xfId="0" applyFont="1"/>
    <xf numFmtId="0" fontId="11" fillId="0" borderId="0" xfId="0" applyFont="1"/>
    <xf numFmtId="0" fontId="10" fillId="0" borderId="0" xfId="4" applyFont="1" applyAlignment="1">
      <alignment horizontal="right"/>
    </xf>
    <xf numFmtId="0" fontId="10" fillId="0" borderId="0" xfId="4" applyFont="1" applyAlignment="1">
      <alignment horizontal="left"/>
    </xf>
    <xf numFmtId="0" fontId="10" fillId="0" borderId="0" xfId="4" applyFont="1"/>
    <xf numFmtId="44" fontId="10" fillId="0" borderId="0" xfId="4" applyNumberFormat="1" applyFont="1" applyAlignment="1">
      <alignment horizontal="right"/>
    </xf>
    <xf numFmtId="0" fontId="7" fillId="0" borderId="0" xfId="4" applyFont="1"/>
    <xf numFmtId="0" fontId="10" fillId="0" borderId="20" xfId="4" applyFont="1" applyBorder="1" applyAlignment="1">
      <alignment horizontal="right"/>
    </xf>
    <xf numFmtId="0" fontId="10" fillId="0" borderId="20" xfId="4" applyFont="1" applyBorder="1" applyAlignment="1">
      <alignment horizontal="left"/>
    </xf>
    <xf numFmtId="0" fontId="10" fillId="0" borderId="20" xfId="4" applyFont="1" applyBorder="1"/>
    <xf numFmtId="44" fontId="10" fillId="0" borderId="20" xfId="4" applyNumberFormat="1" applyFont="1" applyBorder="1" applyAlignment="1">
      <alignment horizontal="right"/>
    </xf>
    <xf numFmtId="0" fontId="7" fillId="0" borderId="20" xfId="4" applyFont="1" applyBorder="1"/>
    <xf numFmtId="0" fontId="10" fillId="0" borderId="17" xfId="0" applyFont="1" applyBorder="1" applyAlignment="1">
      <alignment horizontal="left"/>
    </xf>
    <xf numFmtId="0" fontId="0" fillId="0" borderId="17" xfId="0" applyBorder="1"/>
    <xf numFmtId="0" fontId="10" fillId="0" borderId="17" xfId="0" applyFont="1" applyBorder="1" applyAlignment="1">
      <alignment horizontal="right"/>
    </xf>
    <xf numFmtId="0" fontId="10" fillId="0" borderId="17" xfId="0" applyFont="1" applyBorder="1"/>
    <xf numFmtId="44" fontId="10" fillId="0" borderId="17" xfId="0" applyNumberFormat="1" applyFont="1" applyBorder="1" applyAlignment="1">
      <alignment horizontal="right"/>
    </xf>
    <xf numFmtId="0" fontId="7" fillId="0" borderId="17" xfId="0" applyFont="1" applyBorder="1" applyAlignment="1">
      <alignment horizontal="right"/>
    </xf>
    <xf numFmtId="0" fontId="0" fillId="0" borderId="20" xfId="0" applyBorder="1" applyAlignment="1">
      <alignment horizontal="right"/>
    </xf>
    <xf numFmtId="0" fontId="0" fillId="0" borderId="20" xfId="0" applyBorder="1" applyAlignment="1">
      <alignment horizontal="left"/>
    </xf>
    <xf numFmtId="0" fontId="0" fillId="0" borderId="20" xfId="0" applyBorder="1"/>
    <xf numFmtId="44" fontId="0" fillId="0" borderId="20" xfId="0" applyNumberFormat="1" applyBorder="1"/>
    <xf numFmtId="0" fontId="0" fillId="0" borderId="19" xfId="0" applyBorder="1" applyAlignment="1">
      <alignment horizontal="right"/>
    </xf>
    <xf numFmtId="0" fontId="0" fillId="0" borderId="19" xfId="0" applyBorder="1" applyAlignment="1">
      <alignment horizontal="left"/>
    </xf>
    <xf numFmtId="0" fontId="0" fillId="0" borderId="19" xfId="0" applyBorder="1"/>
    <xf numFmtId="44" fontId="0" fillId="0" borderId="19" xfId="0" applyNumberFormat="1" applyBorder="1"/>
    <xf numFmtId="0" fontId="0" fillId="0" borderId="17" xfId="0" applyBorder="1" applyAlignment="1">
      <alignment horizontal="right"/>
    </xf>
    <xf numFmtId="0" fontId="0" fillId="0" borderId="17" xfId="0" applyBorder="1" applyAlignment="1">
      <alignment horizontal="left"/>
    </xf>
    <xf numFmtId="44" fontId="0" fillId="0" borderId="17" xfId="0" applyNumberFormat="1" applyBorder="1"/>
    <xf numFmtId="0" fontId="10" fillId="0" borderId="19" xfId="0" applyFont="1" applyBorder="1" applyAlignment="1">
      <alignment horizontal="right"/>
    </xf>
    <xf numFmtId="0" fontId="10" fillId="0" borderId="19" xfId="0" applyFont="1" applyBorder="1" applyAlignment="1">
      <alignment horizontal="left"/>
    </xf>
    <xf numFmtId="44" fontId="10" fillId="0" borderId="19" xfId="0" applyNumberFormat="1" applyFont="1" applyBorder="1" applyAlignment="1">
      <alignment horizontal="right"/>
    </xf>
    <xf numFmtId="0" fontId="7" fillId="0" borderId="19" xfId="0" applyFont="1" applyBorder="1" applyAlignment="1">
      <alignment horizontal="right"/>
    </xf>
    <xf numFmtId="0" fontId="11" fillId="0" borderId="0" xfId="0" applyFont="1" applyAlignment="1">
      <alignment horizontal="center"/>
    </xf>
    <xf numFmtId="44" fontId="0" fillId="0" borderId="19" xfId="2" applyFont="1" applyFill="1" applyBorder="1"/>
    <xf numFmtId="0" fontId="0" fillId="0" borderId="23" xfId="0" applyBorder="1" applyAlignment="1">
      <alignment horizontal="right"/>
    </xf>
    <xf numFmtId="0" fontId="0" fillId="0" borderId="23" xfId="0" applyBorder="1" applyAlignment="1">
      <alignment horizontal="left"/>
    </xf>
    <xf numFmtId="0" fontId="0" fillId="0" borderId="23" xfId="0" applyBorder="1"/>
    <xf numFmtId="44" fontId="0" fillId="0" borderId="23" xfId="0" applyNumberFormat="1" applyBorder="1"/>
    <xf numFmtId="0" fontId="10" fillId="0" borderId="23" xfId="4" applyFont="1" applyBorder="1" applyAlignment="1">
      <alignment horizontal="right"/>
    </xf>
    <xf numFmtId="0" fontId="10" fillId="0" borderId="23" xfId="4" applyFont="1" applyBorder="1" applyAlignment="1">
      <alignment horizontal="left"/>
    </xf>
    <xf numFmtId="0" fontId="10" fillId="0" borderId="23" xfId="4" applyFont="1" applyBorder="1"/>
    <xf numFmtId="44" fontId="10" fillId="0" borderId="23" xfId="4" applyNumberFormat="1" applyFont="1" applyBorder="1" applyAlignment="1">
      <alignment horizontal="right"/>
    </xf>
    <xf numFmtId="0" fontId="2" fillId="0" borderId="23" xfId="4" applyFont="1" applyBorder="1"/>
    <xf numFmtId="0" fontId="10" fillId="0" borderId="20" xfId="0" applyFont="1" applyBorder="1" applyAlignment="1">
      <alignment horizontal="right"/>
    </xf>
    <xf numFmtId="165" fontId="10" fillId="0" borderId="20" xfId="0" applyNumberFormat="1" applyFont="1" applyBorder="1" applyAlignment="1">
      <alignment horizontal="right"/>
    </xf>
    <xf numFmtId="0" fontId="10" fillId="0" borderId="20" xfId="0" applyFont="1" applyBorder="1" applyAlignment="1">
      <alignment horizontal="left"/>
    </xf>
    <xf numFmtId="0" fontId="10" fillId="0" borderId="20" xfId="0" applyFont="1" applyBorder="1"/>
    <xf numFmtId="44" fontId="10" fillId="0" borderId="20" xfId="0" applyNumberFormat="1" applyFont="1" applyBorder="1" applyAlignment="1">
      <alignment horizontal="right"/>
    </xf>
    <xf numFmtId="0" fontId="10" fillId="0" borderId="19" xfId="0" applyFont="1" applyBorder="1"/>
    <xf numFmtId="44" fontId="10" fillId="0" borderId="19" xfId="0" applyNumberFormat="1" applyFont="1" applyBorder="1"/>
    <xf numFmtId="0" fontId="11" fillId="0" borderId="21" xfId="0" applyFont="1" applyBorder="1"/>
    <xf numFmtId="0" fontId="11" fillId="0" borderId="22" xfId="0" applyFont="1" applyBorder="1"/>
    <xf numFmtId="0" fontId="11" fillId="0" borderId="24" xfId="0" applyFont="1" applyBorder="1"/>
    <xf numFmtId="164" fontId="3" fillId="0" borderId="19" xfId="0" applyNumberFormat="1" applyFont="1" applyBorder="1" applyAlignment="1">
      <alignment horizontal="left"/>
    </xf>
    <xf numFmtId="0" fontId="10" fillId="0" borderId="19" xfId="3" applyFont="1" applyBorder="1" applyAlignment="1">
      <alignment horizontal="right"/>
    </xf>
    <xf numFmtId="0" fontId="10" fillId="0" borderId="19" xfId="3" applyFont="1" applyBorder="1" applyAlignment="1">
      <alignment horizontal="left"/>
    </xf>
    <xf numFmtId="0" fontId="10" fillId="0" borderId="19" xfId="3" applyFont="1" applyBorder="1"/>
    <xf numFmtId="44" fontId="10" fillId="0" borderId="19" xfId="3" applyNumberFormat="1" applyFont="1" applyBorder="1" applyAlignment="1">
      <alignment horizontal="right"/>
    </xf>
    <xf numFmtId="0" fontId="7" fillId="0" borderId="19" xfId="3" applyFont="1" applyBorder="1"/>
    <xf numFmtId="0" fontId="4" fillId="4" borderId="6" xfId="0" applyFont="1" applyFill="1" applyBorder="1"/>
    <xf numFmtId="0" fontId="4" fillId="4" borderId="4" xfId="0" applyFont="1" applyFill="1" applyBorder="1"/>
    <xf numFmtId="0" fontId="4" fillId="4" borderId="1" xfId="0" applyFont="1" applyFill="1" applyBorder="1"/>
    <xf numFmtId="0" fontId="4" fillId="4" borderId="5" xfId="0" applyFont="1" applyFill="1" applyBorder="1"/>
    <xf numFmtId="164" fontId="3" fillId="5" borderId="1" xfId="0" applyNumberFormat="1" applyFont="1" applyFill="1" applyBorder="1" applyAlignment="1">
      <alignment horizontal="center"/>
    </xf>
    <xf numFmtId="0" fontId="3" fillId="5" borderId="18" xfId="0" applyFont="1" applyFill="1" applyBorder="1" applyAlignment="1">
      <alignment horizontal="left"/>
    </xf>
    <xf numFmtId="0" fontId="3" fillId="5" borderId="18" xfId="0" applyFont="1" applyFill="1" applyBorder="1"/>
    <xf numFmtId="44" fontId="3" fillId="5" borderId="18" xfId="0" applyNumberFormat="1" applyFont="1" applyFill="1" applyBorder="1" applyAlignment="1">
      <alignment horizontal="left"/>
    </xf>
    <xf numFmtId="0" fontId="6" fillId="0" borderId="1" xfId="0" applyFont="1" applyBorder="1"/>
    <xf numFmtId="0" fontId="3" fillId="4" borderId="18" xfId="0" applyFont="1" applyFill="1" applyBorder="1"/>
    <xf numFmtId="0" fontId="4" fillId="4" borderId="1" xfId="0" applyFont="1" applyFill="1" applyBorder="1" applyAlignment="1">
      <alignment horizontal="left"/>
    </xf>
    <xf numFmtId="0" fontId="3" fillId="5" borderId="1" xfId="0" applyFont="1" applyFill="1" applyBorder="1" applyAlignment="1">
      <alignment horizontal="left"/>
    </xf>
    <xf numFmtId="164" fontId="3" fillId="5" borderId="1" xfId="0" applyNumberFormat="1" applyFont="1" applyFill="1" applyBorder="1" applyAlignment="1">
      <alignment horizontal="left"/>
    </xf>
    <xf numFmtId="44" fontId="3" fillId="5" borderId="1" xfId="0" applyNumberFormat="1" applyFont="1" applyFill="1" applyBorder="1"/>
    <xf numFmtId="1" fontId="3" fillId="5" borderId="1" xfId="0" applyNumberFormat="1" applyFont="1" applyFill="1" applyBorder="1" applyAlignment="1">
      <alignment horizontal="left"/>
    </xf>
    <xf numFmtId="44" fontId="3" fillId="5" borderId="1" xfId="0" applyNumberFormat="1" applyFont="1" applyFill="1" applyBorder="1" applyAlignment="1">
      <alignment horizontal="left"/>
    </xf>
    <xf numFmtId="164" fontId="3" fillId="5" borderId="14" xfId="0" applyNumberFormat="1" applyFont="1" applyFill="1" applyBorder="1" applyAlignment="1">
      <alignment horizontal="left"/>
    </xf>
    <xf numFmtId="0" fontId="3" fillId="4" borderId="1" xfId="0" applyFont="1" applyFill="1" applyBorder="1" applyAlignment="1">
      <alignment horizontal="left"/>
    </xf>
    <xf numFmtId="164" fontId="3" fillId="4" borderId="1" xfId="0" applyNumberFormat="1" applyFont="1" applyFill="1" applyBorder="1" applyAlignment="1">
      <alignment horizontal="left"/>
    </xf>
    <xf numFmtId="1" fontId="3" fillId="4" borderId="1" xfId="0" applyNumberFormat="1" applyFont="1" applyFill="1" applyBorder="1" applyAlignment="1">
      <alignment horizontal="left"/>
    </xf>
    <xf numFmtId="44" fontId="3" fillId="4" borderId="1" xfId="0" applyNumberFormat="1" applyFont="1" applyFill="1" applyBorder="1" applyAlignment="1">
      <alignment horizontal="left"/>
    </xf>
    <xf numFmtId="0" fontId="3" fillId="0" borderId="1" xfId="0" applyFont="1" applyBorder="1" applyAlignment="1">
      <alignment horizontal="left"/>
    </xf>
    <xf numFmtId="164" fontId="3" fillId="0" borderId="17" xfId="0" applyNumberFormat="1" applyFont="1" applyBorder="1" applyAlignment="1">
      <alignment horizontal="center"/>
    </xf>
    <xf numFmtId="0" fontId="11" fillId="0" borderId="17" xfId="0" applyFont="1" applyBorder="1"/>
    <xf numFmtId="2" fontId="0" fillId="0" borderId="0" xfId="0" applyNumberFormat="1" applyAlignment="1">
      <alignment horizontal="right"/>
    </xf>
    <xf numFmtId="0" fontId="0" fillId="0" borderId="0" xfId="0" applyAlignment="1">
      <alignment vertical="center"/>
    </xf>
  </cellXfs>
  <cellStyles count="5">
    <cellStyle name="Currency" xfId="2" builtinId="4"/>
    <cellStyle name="Normal" xfId="0" builtinId="0"/>
    <cellStyle name="Normal 2" xfId="3" xr:uid="{8D14C4B0-6AC4-466A-8E5A-6765112CAE3A}"/>
    <cellStyle name="Normal 3" xfId="4" xr:uid="{CF6F642B-A6D4-4886-B0FA-CAC5D232225F}"/>
    <cellStyle name="Style 1" xfId="1" xr:uid="{07BE313C-E644-4389-9BC5-8D08B345291C}"/>
  </cellStyles>
  <dxfs count="1">
    <dxf>
      <numFmt numFmtId="0" formatCode="General"/>
    </dxf>
  </dxfs>
  <tableStyles count="0" defaultTableStyle="TableStyleMedium2" defaultPivotStyle="PivotStyleLight16"/>
  <colors>
    <mruColors>
      <color rgb="FFD14F2C"/>
      <color rgb="FFDA7256"/>
      <color rgb="FFEEEEEE"/>
      <color rgb="FFE0572D"/>
      <color rgb="FF2B2B6B"/>
      <color rgb="FFE39580"/>
      <color rgb="FFE4371A"/>
      <color rgb="FF0000FF"/>
      <color rgb="FFDE8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normalizeH="0" baseline="0">
                <a:solidFill>
                  <a:schemeClr val="tx1">
                    <a:lumMod val="65000"/>
                    <a:lumOff val="35000"/>
                  </a:schemeClr>
                </a:solidFill>
                <a:latin typeface="Open Sans" pitchFamily="2" charset="0"/>
                <a:ea typeface="Open Sans" pitchFamily="2" charset="0"/>
                <a:cs typeface="Open Sans" pitchFamily="2" charset="0"/>
              </a:defRPr>
            </a:pPr>
            <a:r>
              <a:rPr lang="en-US" sz="1400">
                <a:latin typeface="Open Sans" pitchFamily="2" charset="0"/>
                <a:ea typeface="Open Sans" pitchFamily="2" charset="0"/>
                <a:cs typeface="Open Sans" pitchFamily="2" charset="0"/>
              </a:rPr>
              <a:t>Population Change % by County</a:t>
            </a:r>
            <a:r>
              <a:rPr lang="en-US" sz="1400" baseline="0">
                <a:latin typeface="Open Sans" pitchFamily="2" charset="0"/>
                <a:ea typeface="Open Sans" pitchFamily="2" charset="0"/>
                <a:cs typeface="Open Sans" pitchFamily="2" charset="0"/>
              </a:rPr>
              <a:t> From 2021 To 2022</a:t>
            </a:r>
            <a:endParaRPr lang="en-US" sz="1400">
              <a:latin typeface="Open Sans" pitchFamily="2" charset="0"/>
              <a:ea typeface="Open Sans" pitchFamily="2" charset="0"/>
              <a:cs typeface="Open Sans" pitchFamily="2" charset="0"/>
            </a:endParaRPr>
          </a:p>
        </c:rich>
      </c:tx>
      <c:overlay val="0"/>
      <c:spPr>
        <a:noFill/>
        <a:ln>
          <a:noFill/>
        </a:ln>
        <a:effectLst/>
      </c:spPr>
      <c:txPr>
        <a:bodyPr rot="0" spcFirstLastPara="1" vertOverflow="ellipsis" vert="horz" wrap="square" anchor="ctr" anchorCtr="1"/>
        <a:lstStyle/>
        <a:p>
          <a:pPr>
            <a:defRPr sz="1400" b="0" i="0" u="none" strike="noStrike" kern="1200" cap="none" spc="50" normalizeH="0" baseline="0">
              <a:solidFill>
                <a:schemeClr val="tx1">
                  <a:lumMod val="65000"/>
                  <a:lumOff val="35000"/>
                </a:schemeClr>
              </a:solidFill>
              <a:latin typeface="Open Sans" pitchFamily="2" charset="0"/>
              <a:ea typeface="Open Sans" pitchFamily="2" charset="0"/>
              <a:cs typeface="Open Sans" pitchFamily="2" charset="0"/>
            </a:defRPr>
          </a:pPr>
          <a:endParaRPr lang="en-US"/>
        </a:p>
      </c:txPr>
    </c:title>
    <c:autoTitleDeleted val="0"/>
    <c:plotArea>
      <c:layout>
        <c:manualLayout>
          <c:layoutTarget val="inner"/>
          <c:xMode val="edge"/>
          <c:yMode val="edge"/>
          <c:x val="4.8476274098831172E-2"/>
          <c:y val="0.1476304400003097"/>
          <c:w val="0.93833427745992182"/>
          <c:h val="0.73432403822450365"/>
        </c:manualLayout>
      </c:layout>
      <c:barChart>
        <c:barDir val="col"/>
        <c:grouping val="clustered"/>
        <c:varyColors val="0"/>
        <c:ser>
          <c:idx val="0"/>
          <c:order val="0"/>
          <c:spPr>
            <a:solidFill>
              <a:srgbClr val="D14F2C">
                <a:alpha val="69804"/>
              </a:srgbClr>
            </a:solidFill>
            <a:ln>
              <a:solidFill>
                <a:schemeClr val="bg1"/>
              </a:solidFill>
            </a:ln>
            <a:effectLst/>
          </c:spPr>
          <c:invertIfNegative val="0"/>
          <c:dLbls>
            <c:dLbl>
              <c:idx val="0"/>
              <c:layout>
                <c:manualLayout>
                  <c:x val="3.5971223021582679E-3"/>
                  <c:y val="6.790045017610662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E1-4C77-A285-E0DCD56B5B7F}"/>
                </c:ext>
              </c:extLst>
            </c:dLbl>
            <c:dLbl>
              <c:idx val="16"/>
              <c:layout>
                <c:manualLayout>
                  <c:x val="2.2695033433179565E-3"/>
                  <c:y val="3.70370370370370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E1-4C77-A285-E0DCD56B5B7F}"/>
                </c:ext>
              </c:extLst>
            </c:dLbl>
            <c:dLbl>
              <c:idx val="17"/>
              <c:layout>
                <c:manualLayout>
                  <c:x val="0"/>
                  <c:y val="7.40740740740733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E1-4C77-A285-E0DCD56B5B7F}"/>
                </c:ext>
              </c:extLst>
            </c:dLbl>
            <c:dLbl>
              <c:idx val="18"/>
              <c:layout>
                <c:manualLayout>
                  <c:x val="0"/>
                  <c:y val="7.40740740740733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E1-4C77-A285-E0DCD56B5B7F}"/>
                </c:ext>
              </c:extLst>
            </c:dLbl>
            <c:dLbl>
              <c:idx val="21"/>
              <c:layout>
                <c:manualLayout>
                  <c:x val="0"/>
                  <c:y val="7.40740740740740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E1-4C77-A285-E0DCD56B5B7F}"/>
                </c:ext>
              </c:extLst>
            </c:dLbl>
            <c:dLbl>
              <c:idx val="22"/>
              <c:layout>
                <c:manualLayout>
                  <c:x val="2.269503343317956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E1-4C77-A285-E0DCD56B5B7F}"/>
                </c:ext>
              </c:extLst>
            </c:dLbl>
            <c:dLbl>
              <c:idx val="23"/>
              <c:layout>
                <c:manualLayout>
                  <c:x val="0"/>
                  <c:y val="0.1061946902654867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E1-4C77-A285-E0DCD56B5B7F}"/>
                </c:ext>
              </c:extLst>
            </c:dLbl>
            <c:dLbl>
              <c:idx val="33"/>
              <c:layout>
                <c:manualLayout>
                  <c:x val="0"/>
                  <c:y val="7.40740740740727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E1-4C77-A285-E0DCD56B5B7F}"/>
                </c:ext>
              </c:extLst>
            </c:dLbl>
            <c:dLbl>
              <c:idx val="35"/>
              <c:layout>
                <c:manualLayout>
                  <c:x val="0"/>
                  <c:y val="1.11111111111110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E1-4C77-A285-E0DCD56B5B7F}"/>
                </c:ext>
              </c:extLst>
            </c:dLbl>
            <c:dLbl>
              <c:idx val="36"/>
              <c:layout>
                <c:manualLayout>
                  <c:x val="1.1347516716588119E-3"/>
                  <c:y val="1.11111111111111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E1-4C77-A285-E0DCD56B5B7F}"/>
                </c:ext>
              </c:extLst>
            </c:dLbl>
            <c:dLbl>
              <c:idx val="37"/>
              <c:layout>
                <c:manualLayout>
                  <c:x val="2.269503343317956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E1-4C77-A285-E0DCD56B5B7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'County Info'!$A$2:$A$45</c:f>
              <c:strCache>
                <c:ptCount val="44"/>
                <c:pt idx="0">
                  <c:v>Ada</c:v>
                </c:pt>
                <c:pt idx="1">
                  <c:v>Adams</c:v>
                </c:pt>
                <c:pt idx="2">
                  <c:v>Bannock</c:v>
                </c:pt>
                <c:pt idx="3">
                  <c:v>Bear Lake</c:v>
                </c:pt>
                <c:pt idx="4">
                  <c:v>Benewah</c:v>
                </c:pt>
                <c:pt idx="5">
                  <c:v>Bingham</c:v>
                </c:pt>
                <c:pt idx="6">
                  <c:v>Blaine</c:v>
                </c:pt>
                <c:pt idx="7">
                  <c:v>Boise</c:v>
                </c:pt>
                <c:pt idx="8">
                  <c:v>Bonner</c:v>
                </c:pt>
                <c:pt idx="9">
                  <c:v>Bonneville</c:v>
                </c:pt>
                <c:pt idx="10">
                  <c:v>Boundary</c:v>
                </c:pt>
                <c:pt idx="11">
                  <c:v>Butte</c:v>
                </c:pt>
                <c:pt idx="12">
                  <c:v>Camas</c:v>
                </c:pt>
                <c:pt idx="13">
                  <c:v>Canyon</c:v>
                </c:pt>
                <c:pt idx="14">
                  <c:v>Caribou</c:v>
                </c:pt>
                <c:pt idx="15">
                  <c:v>Cassia</c:v>
                </c:pt>
                <c:pt idx="16">
                  <c:v>Clark</c:v>
                </c:pt>
                <c:pt idx="17">
                  <c:v>Clearwater</c:v>
                </c:pt>
                <c:pt idx="18">
                  <c:v>Custer</c:v>
                </c:pt>
                <c:pt idx="19">
                  <c:v>Elmore</c:v>
                </c:pt>
                <c:pt idx="20">
                  <c:v>Franklin</c:v>
                </c:pt>
                <c:pt idx="21">
                  <c:v>Fremont</c:v>
                </c:pt>
                <c:pt idx="22">
                  <c:v>Gem</c:v>
                </c:pt>
                <c:pt idx="23">
                  <c:v>Gooding</c:v>
                </c:pt>
                <c:pt idx="24">
                  <c:v>Idaho</c:v>
                </c:pt>
                <c:pt idx="25">
                  <c:v>Jefferson</c:v>
                </c:pt>
                <c:pt idx="26">
                  <c:v>Jerome</c:v>
                </c:pt>
                <c:pt idx="27">
                  <c:v>Kootenai</c:v>
                </c:pt>
                <c:pt idx="28">
                  <c:v>Latah</c:v>
                </c:pt>
                <c:pt idx="29">
                  <c:v>Lemhi</c:v>
                </c:pt>
                <c:pt idx="30">
                  <c:v>Lewis</c:v>
                </c:pt>
                <c:pt idx="31">
                  <c:v>Lincoln</c:v>
                </c:pt>
                <c:pt idx="32">
                  <c:v>Madison</c:v>
                </c:pt>
                <c:pt idx="33">
                  <c:v>Minidoka</c:v>
                </c:pt>
                <c:pt idx="34">
                  <c:v>Nez Perce</c:v>
                </c:pt>
                <c:pt idx="35">
                  <c:v>Oneida</c:v>
                </c:pt>
                <c:pt idx="36">
                  <c:v>Owyhee</c:v>
                </c:pt>
                <c:pt idx="37">
                  <c:v>Payette</c:v>
                </c:pt>
                <c:pt idx="38">
                  <c:v>Power</c:v>
                </c:pt>
                <c:pt idx="39">
                  <c:v>Shoshone</c:v>
                </c:pt>
                <c:pt idx="40">
                  <c:v>Teton</c:v>
                </c:pt>
                <c:pt idx="41">
                  <c:v>Twin Falls</c:v>
                </c:pt>
                <c:pt idx="42">
                  <c:v>Valley</c:v>
                </c:pt>
                <c:pt idx="43">
                  <c:v>Washington</c:v>
                </c:pt>
              </c:strCache>
            </c:strRef>
          </c:cat>
          <c:val>
            <c:numRef>
              <c:f>'County Info'!$C$2:$C$45</c:f>
              <c:numCache>
                <c:formatCode>0.00%</c:formatCode>
                <c:ptCount val="44"/>
                <c:pt idx="0">
                  <c:v>1.3626836429128144E-2</c:v>
                </c:pt>
                <c:pt idx="1">
                  <c:v>4.1513513513513511E-2</c:v>
                </c:pt>
                <c:pt idx="2">
                  <c:v>1.42075388328065E-2</c:v>
                </c:pt>
                <c:pt idx="3">
                  <c:v>2.7043544690603515E-2</c:v>
                </c:pt>
                <c:pt idx="4">
                  <c:v>4.4205014600745142E-2</c:v>
                </c:pt>
                <c:pt idx="5">
                  <c:v>2.1421556592192487E-2</c:v>
                </c:pt>
                <c:pt idx="6">
                  <c:v>4.0377937494952762E-3</c:v>
                </c:pt>
                <c:pt idx="7">
                  <c:v>2.9528045465777118E-2</c:v>
                </c:pt>
                <c:pt idx="8">
                  <c:v>3.8855549493847369E-2</c:v>
                </c:pt>
                <c:pt idx="9">
                  <c:v>1.2241069334792465E-2</c:v>
                </c:pt>
                <c:pt idx="10">
                  <c:v>6.2415412785606243E-2</c:v>
                </c:pt>
                <c:pt idx="11">
                  <c:v>1.1303692539562924E-2</c:v>
                </c:pt>
                <c:pt idx="12">
                  <c:v>1.2291483757682178E-2</c:v>
                </c:pt>
                <c:pt idx="13">
                  <c:v>3.2700573802521442E-2</c:v>
                </c:pt>
                <c:pt idx="14">
                  <c:v>1.1109548586696667E-2</c:v>
                </c:pt>
                <c:pt idx="15">
                  <c:v>1.9512001271657923E-2</c:v>
                </c:pt>
                <c:pt idx="16">
                  <c:v>1.7676767676767676E-2</c:v>
                </c:pt>
                <c:pt idx="17">
                  <c:v>1.3490725126475547E-2</c:v>
                </c:pt>
                <c:pt idx="18">
                  <c:v>1.7615176151761516E-2</c:v>
                </c:pt>
                <c:pt idx="19">
                  <c:v>1.9981267561660944E-2</c:v>
                </c:pt>
                <c:pt idx="20">
                  <c:v>3.5660711850538658E-2</c:v>
                </c:pt>
                <c:pt idx="21">
                  <c:v>2.8399058269570336E-2</c:v>
                </c:pt>
                <c:pt idx="22">
                  <c:v>3.162894098625707E-2</c:v>
                </c:pt>
                <c:pt idx="23">
                  <c:v>-3.6139994927720008E-3</c:v>
                </c:pt>
                <c:pt idx="24">
                  <c:v>3.2453051643192489E-2</c:v>
                </c:pt>
                <c:pt idx="25">
                  <c:v>3.8072169430470156E-2</c:v>
                </c:pt>
                <c:pt idx="26">
                  <c:v>2.6315789473684209E-2</c:v>
                </c:pt>
                <c:pt idx="27">
                  <c:v>2.1074704236632942E-2</c:v>
                </c:pt>
                <c:pt idx="28">
                  <c:v>1.6495919430456675E-2</c:v>
                </c:pt>
                <c:pt idx="29">
                  <c:v>9.5564812545944622E-3</c:v>
                </c:pt>
                <c:pt idx="30">
                  <c:v>1.2920592193808884E-2</c:v>
                </c:pt>
                <c:pt idx="31">
                  <c:v>8.8981446421809926E-3</c:v>
                </c:pt>
                <c:pt idx="32">
                  <c:v>2.0322562684434217E-2</c:v>
                </c:pt>
                <c:pt idx="33">
                  <c:v>1.0885902983375086E-2</c:v>
                </c:pt>
                <c:pt idx="34">
                  <c:v>1.2955198567861686E-2</c:v>
                </c:pt>
                <c:pt idx="35">
                  <c:v>2.1904142268488396E-2</c:v>
                </c:pt>
                <c:pt idx="36">
                  <c:v>2.2454604409857328E-2</c:v>
                </c:pt>
                <c:pt idx="37">
                  <c:v>2.299810246679317E-2</c:v>
                </c:pt>
                <c:pt idx="38">
                  <c:v>1.4842767295597484E-2</c:v>
                </c:pt>
                <c:pt idx="39">
                  <c:v>2.938583602703497E-2</c:v>
                </c:pt>
                <c:pt idx="40">
                  <c:v>2.2580908127496534E-2</c:v>
                </c:pt>
                <c:pt idx="41">
                  <c:v>1.575187277083356E-2</c:v>
                </c:pt>
                <c:pt idx="42">
                  <c:v>1.821746589330937E-2</c:v>
                </c:pt>
                <c:pt idx="43">
                  <c:v>1.7342631675536797E-2</c:v>
                </c:pt>
              </c:numCache>
            </c:numRef>
          </c:val>
          <c:extLst>
            <c:ext xmlns:c16="http://schemas.microsoft.com/office/drawing/2014/chart" uri="{C3380CC4-5D6E-409C-BE32-E72D297353CC}">
              <c16:uniqueId val="{00000000-8DE1-4C77-A285-E0DCD56B5B7F}"/>
            </c:ext>
          </c:extLst>
        </c:ser>
        <c:dLbls>
          <c:showLegendKey val="0"/>
          <c:showVal val="0"/>
          <c:showCatName val="0"/>
          <c:showSerName val="0"/>
          <c:showPercent val="0"/>
          <c:showBubbleSize val="0"/>
        </c:dLbls>
        <c:gapWidth val="80"/>
        <c:overlap val="25"/>
        <c:axId val="753165871"/>
        <c:axId val="753154351"/>
      </c:barChart>
      <c:catAx>
        <c:axId val="753165871"/>
        <c:scaling>
          <c:orientation val="minMax"/>
        </c:scaling>
        <c:delete val="0"/>
        <c:axPos val="b"/>
        <c:numFmt formatCode="General" sourceLinked="1"/>
        <c:majorTickMark val="none"/>
        <c:minorTickMark val="none"/>
        <c:tickLblPos val="nextTo"/>
        <c:spPr>
          <a:noFill/>
          <a:ln w="15875" cap="flat" cmpd="sng" algn="ctr">
            <a:solidFill>
              <a:srgbClr val="E0572D"/>
            </a:solidFill>
            <a:round/>
          </a:ln>
          <a:effectLst/>
        </c:spPr>
        <c:txPr>
          <a:bodyPr rot="-5400000" spcFirstLastPara="1" vertOverflow="ellipsis" wrap="square" anchor="ctr" anchorCtr="1"/>
          <a:lstStyle/>
          <a:p>
            <a:pPr>
              <a:defRPr sz="900" b="0" i="0" u="none" strike="noStrike" kern="1200" cap="none" spc="20" normalizeH="0" baseline="0">
                <a:solidFill>
                  <a:schemeClr val="tx1">
                    <a:lumMod val="65000"/>
                    <a:lumOff val="35000"/>
                  </a:schemeClr>
                </a:solidFill>
                <a:latin typeface="Open Sans" pitchFamily="2" charset="0"/>
                <a:ea typeface="Open Sans" pitchFamily="2" charset="0"/>
                <a:cs typeface="Open Sans" pitchFamily="2" charset="0"/>
              </a:defRPr>
            </a:pPr>
            <a:endParaRPr lang="en-US"/>
          </a:p>
        </c:txPr>
        <c:crossAx val="753154351"/>
        <c:crosses val="autoZero"/>
        <c:auto val="1"/>
        <c:lblAlgn val="ctr"/>
        <c:lblOffset val="275"/>
        <c:noMultiLvlLbl val="0"/>
      </c:catAx>
      <c:valAx>
        <c:axId val="75315435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Open Sans" pitchFamily="2" charset="0"/>
                <a:ea typeface="Open Sans" pitchFamily="2" charset="0"/>
                <a:cs typeface="Open Sans" pitchFamily="2" charset="0"/>
              </a:defRPr>
            </a:pPr>
            <a:endParaRPr lang="en-US"/>
          </a:p>
        </c:txPr>
        <c:crossAx val="753165871"/>
        <c:crosses val="autoZero"/>
        <c:crossBetween val="midCat"/>
      </c:valAx>
      <c:spPr>
        <a:noFill/>
        <a:ln>
          <a:noFill/>
        </a:ln>
        <a:effectLst/>
      </c:spPr>
    </c:plotArea>
    <c:plotVisOnly val="1"/>
    <c:dispBlanksAs val="gap"/>
    <c:showDLblsOverMax val="0"/>
  </c:chart>
  <c:spPr>
    <a:gradFill>
      <a:gsLst>
        <a:gs pos="0">
          <a:schemeClr val="bg1"/>
        </a:gs>
        <a:gs pos="100000">
          <a:srgbClr val="EEEEEE">
            <a:lumMod val="84000"/>
            <a:lumOff val="16000"/>
          </a:srgbClr>
        </a:gs>
      </a:gsLst>
      <a:lin ang="5400000" scaled="1"/>
    </a:gradFill>
    <a:ln w="19050" cap="flat" cmpd="sng" algn="ctr">
      <a:solidFill>
        <a:srgbClr val="DA7256"/>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34926</xdr:colOff>
      <xdr:row>0</xdr:row>
      <xdr:rowOff>25401</xdr:rowOff>
    </xdr:from>
    <xdr:to>
      <xdr:col>22</xdr:col>
      <xdr:colOff>282576</xdr:colOff>
      <xdr:row>39</xdr:row>
      <xdr:rowOff>6350</xdr:rowOff>
    </xdr:to>
    <xdr:grpSp>
      <xdr:nvGrpSpPr>
        <xdr:cNvPr id="2" name="Group 1">
          <a:extLst>
            <a:ext uri="{FF2B5EF4-FFF2-40B4-BE49-F238E27FC236}">
              <a16:creationId xmlns:a16="http://schemas.microsoft.com/office/drawing/2014/main" id="{850E8383-3B7B-9403-543F-B21AA673999B}"/>
            </a:ext>
          </a:extLst>
        </xdr:cNvPr>
        <xdr:cNvGrpSpPr/>
      </xdr:nvGrpSpPr>
      <xdr:grpSpPr>
        <a:xfrm>
          <a:off x="34926" y="25401"/>
          <a:ext cx="15077342" cy="7600949"/>
          <a:chOff x="34926" y="25401"/>
          <a:chExt cx="13658850" cy="7038974"/>
        </a:xfrm>
      </xdr:grpSpPr>
      <xdr:sp macro="" textlink="">
        <xdr:nvSpPr>
          <xdr:cNvPr id="6" name="Rectangle 5">
            <a:extLst>
              <a:ext uri="{FF2B5EF4-FFF2-40B4-BE49-F238E27FC236}">
                <a16:creationId xmlns:a16="http://schemas.microsoft.com/office/drawing/2014/main" id="{23E8AD23-8118-8EF3-509B-72DAF244CFC3}"/>
              </a:ext>
            </a:extLst>
          </xdr:cNvPr>
          <xdr:cNvSpPr/>
        </xdr:nvSpPr>
        <xdr:spPr>
          <a:xfrm>
            <a:off x="34926" y="25401"/>
            <a:ext cx="13658850" cy="7038974"/>
          </a:xfrm>
          <a:prstGeom prst="rect">
            <a:avLst/>
          </a:prstGeom>
          <a:solidFill>
            <a:srgbClr val="2B2B6B"/>
          </a:solidFill>
          <a:ln w="57150">
            <a:solidFill>
              <a:srgbClr val="2B2B6B"/>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4" name="Graphic 3">
            <a:extLst>
              <a:ext uri="{FF2B5EF4-FFF2-40B4-BE49-F238E27FC236}">
                <a16:creationId xmlns:a16="http://schemas.microsoft.com/office/drawing/2014/main" id="{62B81623-3E55-97C2-8F01-3B295739F78B}"/>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209" t="7518" r="6603" b="13345"/>
          <a:stretch/>
        </xdr:blipFill>
        <xdr:spPr>
          <a:xfrm>
            <a:off x="63500" y="57149"/>
            <a:ext cx="13598507" cy="6934201"/>
          </a:xfrm>
          <a:prstGeom prst="rect">
            <a:avLst/>
          </a:prstGeom>
        </xdr:spPr>
      </xdr:pic>
    </xdr:grpSp>
    <xdr:clientData/>
  </xdr:twoCellAnchor>
  <xdr:twoCellAnchor>
    <xdr:from>
      <xdr:col>23</xdr:col>
      <xdr:colOff>63500</xdr:colOff>
      <xdr:row>1</xdr:row>
      <xdr:rowOff>19049</xdr:rowOff>
    </xdr:from>
    <xdr:to>
      <xdr:col>28</xdr:col>
      <xdr:colOff>514350</xdr:colOff>
      <xdr:row>20</xdr:row>
      <xdr:rowOff>171449</xdr:rowOff>
    </xdr:to>
    <xdr:sp macro="" textlink="">
      <xdr:nvSpPr>
        <xdr:cNvPr id="5" name="TextBox 4">
          <a:extLst>
            <a:ext uri="{FF2B5EF4-FFF2-40B4-BE49-F238E27FC236}">
              <a16:creationId xmlns:a16="http://schemas.microsoft.com/office/drawing/2014/main" id="{B52484A3-B46E-8972-0C34-7832BB8724A3}"/>
            </a:ext>
          </a:extLst>
        </xdr:cNvPr>
        <xdr:cNvSpPr txBox="1"/>
      </xdr:nvSpPr>
      <xdr:spPr>
        <a:xfrm>
          <a:off x="14084300" y="200024"/>
          <a:ext cx="3498850" cy="3590925"/>
        </a:xfrm>
        <a:prstGeom prst="rect">
          <a:avLst/>
        </a:prstGeom>
        <a:solidFill>
          <a:schemeClr val="lt1"/>
        </a:solidFill>
        <a:ln w="57150" cmpd="sng">
          <a:solidFill>
            <a:srgbClr val="2B2B6B"/>
          </a:solidFill>
        </a:ln>
        <a:effectLst>
          <a:outerShdw blurRad="63500" sx="101000" sy="101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rgbClr val="2B2B6B"/>
              </a:solidFill>
            </a:rPr>
            <a:t>Notes</a:t>
          </a:r>
          <a:endParaRPr lang="en-US" sz="1600">
            <a:solidFill>
              <a:srgbClr val="2B2B6B"/>
            </a:solidFill>
          </a:endParaRPr>
        </a:p>
        <a:p>
          <a:r>
            <a:rPr lang="en-US" sz="1200">
              <a:solidFill>
                <a:srgbClr val="2B2B6B"/>
              </a:solidFill>
            </a:rPr>
            <a:t>Please</a:t>
          </a:r>
          <a:r>
            <a:rPr lang="en-US" sz="1200" baseline="0">
              <a:solidFill>
                <a:srgbClr val="2B2B6B"/>
              </a:solidFill>
            </a:rPr>
            <a:t> reference the abbrevations guide at the bottom of the worksheet(s) if there is confusion around any particular information or abbreviations. There are also notes on necessary headings on each worksheet that further clarify the data (just hover over a heading tab to see the clarifying notes).</a:t>
          </a:r>
        </a:p>
        <a:p>
          <a:endParaRPr lang="en-US" sz="1200" baseline="0">
            <a:solidFill>
              <a:srgbClr val="2B2B6B"/>
            </a:solidFill>
          </a:endParaRPr>
        </a:p>
        <a:p>
          <a:r>
            <a:rPr lang="en-US" sz="1200" baseline="0">
              <a:solidFill>
                <a:srgbClr val="2B2B6B"/>
              </a:solidFill>
            </a:rPr>
            <a:t>Navigate the colored tabs at the bottom of the worksheet(s) to change categories.</a:t>
          </a:r>
        </a:p>
        <a:p>
          <a:endParaRPr lang="en-US" sz="1200" baseline="0">
            <a:solidFill>
              <a:srgbClr val="2B2B6B"/>
            </a:solidFill>
          </a:endParaRPr>
        </a:p>
        <a:p>
          <a:r>
            <a:rPr lang="en-US" sz="1200" baseline="0">
              <a:solidFill>
                <a:srgbClr val="2B2B6B"/>
              </a:solidFill>
            </a:rPr>
            <a:t>If there are any questions or concerns, please reach out!</a:t>
          </a:r>
        </a:p>
        <a:p>
          <a:endParaRPr lang="en-US" sz="1200" baseline="0">
            <a:solidFill>
              <a:srgbClr val="2B2B6B"/>
            </a:solidFill>
          </a:endParaRPr>
        </a:p>
        <a:p>
          <a:r>
            <a:rPr lang="en-US" sz="1600" u="sng" baseline="0">
              <a:solidFill>
                <a:srgbClr val="2B2B6B"/>
              </a:solidFill>
            </a:rPr>
            <a:t>Contact</a:t>
          </a:r>
        </a:p>
        <a:p>
          <a:r>
            <a:rPr lang="en-US" sz="1200" baseline="0">
              <a:solidFill>
                <a:srgbClr val="2B2B6B"/>
              </a:solidFill>
            </a:rPr>
            <a:t>Chase Christensen</a:t>
          </a:r>
        </a:p>
        <a:p>
          <a:r>
            <a:rPr lang="en-US" sz="1200" baseline="0">
              <a:solidFill>
                <a:srgbClr val="2B2B6B"/>
              </a:solidFill>
            </a:rPr>
            <a:t>IAC Research Analyst &amp; Operations Specialist</a:t>
          </a:r>
        </a:p>
        <a:p>
          <a:r>
            <a:rPr lang="en-US" sz="1200" baseline="0">
              <a:solidFill>
                <a:srgbClr val="2B2B6B"/>
              </a:solidFill>
            </a:rPr>
            <a:t>Email: cchristensen@idcounties.org</a:t>
          </a:r>
        </a:p>
        <a:p>
          <a:br>
            <a:rPr lang="en-US" sz="1200" baseline="0">
              <a:solidFill>
                <a:srgbClr val="2B2B6B"/>
              </a:solidFill>
            </a:rPr>
          </a:br>
          <a:br>
            <a:rPr lang="en-US" sz="1200" baseline="0">
              <a:solidFill>
                <a:srgbClr val="2B2B6B"/>
              </a:solidFill>
            </a:rPr>
          </a:br>
          <a:endParaRPr lang="en-US" sz="1200">
            <a:solidFill>
              <a:srgbClr val="2B2B6B"/>
            </a:solidFill>
          </a:endParaRPr>
        </a:p>
      </xdr:txBody>
    </xdr:sp>
    <xdr:clientData/>
  </xdr:twoCellAnchor>
  <xdr:twoCellAnchor editAs="oneCell">
    <xdr:from>
      <xdr:col>22</xdr:col>
      <xdr:colOff>415925</xdr:colOff>
      <xdr:row>21</xdr:row>
      <xdr:rowOff>92075</xdr:rowOff>
    </xdr:from>
    <xdr:to>
      <xdr:col>29</xdr:col>
      <xdr:colOff>123825</xdr:colOff>
      <xdr:row>37</xdr:row>
      <xdr:rowOff>142279</xdr:rowOff>
    </xdr:to>
    <xdr:pic>
      <xdr:nvPicPr>
        <xdr:cNvPr id="3" name="Picture 2">
          <a:extLst>
            <a:ext uri="{FF2B5EF4-FFF2-40B4-BE49-F238E27FC236}">
              <a16:creationId xmlns:a16="http://schemas.microsoft.com/office/drawing/2014/main" id="{402BF520-C765-43DD-BCDA-36D2800DB1C0}"/>
            </a:ext>
          </a:extLst>
        </xdr:cNvPr>
        <xdr:cNvPicPr>
          <a:picLocks noChangeAspect="1"/>
        </xdr:cNvPicPr>
      </xdr:nvPicPr>
      <xdr:blipFill>
        <a:blip xmlns:r="http://schemas.openxmlformats.org/officeDocument/2006/relationships" r:embed="rId3"/>
        <a:stretch>
          <a:fillRect/>
        </a:stretch>
      </xdr:blipFill>
      <xdr:spPr>
        <a:xfrm>
          <a:off x="13827125" y="3892550"/>
          <a:ext cx="3975100" cy="2945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4</xdr:col>
      <xdr:colOff>657225</xdr:colOff>
      <xdr:row>62</xdr:row>
      <xdr:rowOff>50204</xdr:rowOff>
    </xdr:to>
    <xdr:pic>
      <xdr:nvPicPr>
        <xdr:cNvPr id="2" name="Picture 1">
          <a:extLst>
            <a:ext uri="{FF2B5EF4-FFF2-40B4-BE49-F238E27FC236}">
              <a16:creationId xmlns:a16="http://schemas.microsoft.com/office/drawing/2014/main" id="{E0F2A70A-7C3E-411E-9F97-4AB9B4C9C106}"/>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4</xdr:col>
      <xdr:colOff>25400</xdr:colOff>
      <xdr:row>62</xdr:row>
      <xdr:rowOff>47029</xdr:rowOff>
    </xdr:to>
    <xdr:pic>
      <xdr:nvPicPr>
        <xdr:cNvPr id="2" name="Picture 1">
          <a:extLst>
            <a:ext uri="{FF2B5EF4-FFF2-40B4-BE49-F238E27FC236}">
              <a16:creationId xmlns:a16="http://schemas.microsoft.com/office/drawing/2014/main" id="{B0CBFBE7-1D63-4AA5-A89E-D80944937581}"/>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6</xdr:col>
      <xdr:colOff>219075</xdr:colOff>
      <xdr:row>62</xdr:row>
      <xdr:rowOff>50204</xdr:rowOff>
    </xdr:to>
    <xdr:pic>
      <xdr:nvPicPr>
        <xdr:cNvPr id="2" name="Picture 1">
          <a:extLst>
            <a:ext uri="{FF2B5EF4-FFF2-40B4-BE49-F238E27FC236}">
              <a16:creationId xmlns:a16="http://schemas.microsoft.com/office/drawing/2014/main" id="{F3F7E240-B26C-49EB-A1C6-A91BEF7C2089}"/>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162521</xdr:rowOff>
    </xdr:from>
    <xdr:to>
      <xdr:col>5</xdr:col>
      <xdr:colOff>361950</xdr:colOff>
      <xdr:row>64</xdr:row>
      <xdr:rowOff>28575</xdr:rowOff>
    </xdr:to>
    <xdr:pic>
      <xdr:nvPicPr>
        <xdr:cNvPr id="4" name="Picture 3">
          <a:extLst>
            <a:ext uri="{FF2B5EF4-FFF2-40B4-BE49-F238E27FC236}">
              <a16:creationId xmlns:a16="http://schemas.microsoft.com/office/drawing/2014/main" id="{EEDB461A-7DEA-20D7-3D09-36FB420596F9}"/>
            </a:ext>
          </a:extLst>
        </xdr:cNvPr>
        <xdr:cNvPicPr>
          <a:picLocks noChangeAspect="1"/>
        </xdr:cNvPicPr>
      </xdr:nvPicPr>
      <xdr:blipFill>
        <a:blip xmlns:r="http://schemas.openxmlformats.org/officeDocument/2006/relationships" r:embed="rId1"/>
        <a:stretch>
          <a:fillRect/>
        </a:stretch>
      </xdr:blipFill>
      <xdr:spPr>
        <a:xfrm>
          <a:off x="0" y="8668346"/>
          <a:ext cx="4191000" cy="2939454"/>
        </a:xfrm>
        <a:prstGeom prst="rect">
          <a:avLst/>
        </a:prstGeom>
      </xdr:spPr>
    </xdr:pic>
    <xdr:clientData/>
  </xdr:twoCellAnchor>
  <xdr:twoCellAnchor>
    <xdr:from>
      <xdr:col>5</xdr:col>
      <xdr:colOff>704849</xdr:colOff>
      <xdr:row>47</xdr:row>
      <xdr:rowOff>0</xdr:rowOff>
    </xdr:from>
    <xdr:to>
      <xdr:col>15</xdr:col>
      <xdr:colOff>9525</xdr:colOff>
      <xdr:row>65</xdr:row>
      <xdr:rowOff>0</xdr:rowOff>
    </xdr:to>
    <xdr:graphicFrame macro="">
      <xdr:nvGraphicFramePr>
        <xdr:cNvPr id="2" name="Chart 1">
          <a:extLst>
            <a:ext uri="{FF2B5EF4-FFF2-40B4-BE49-F238E27FC236}">
              <a16:creationId xmlns:a16="http://schemas.microsoft.com/office/drawing/2014/main" id="{408FD959-7509-E3AA-A82B-21CD27C9D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19</xdr:col>
      <xdr:colOff>0</xdr:colOff>
      <xdr:row>16</xdr:row>
      <xdr:rowOff>0</xdr:rowOff>
    </xdr:to>
    <xdr:pic>
      <xdr:nvPicPr>
        <xdr:cNvPr id="11" name="Picture 10">
          <a:extLst>
            <a:ext uri="{FF2B5EF4-FFF2-40B4-BE49-F238E27FC236}">
              <a16:creationId xmlns:a16="http://schemas.microsoft.com/office/drawing/2014/main" id="{8BD3C2C4-23AA-6ADB-EC5D-8F31EF7AB62B}"/>
            </a:ext>
          </a:extLst>
        </xdr:cNvPr>
        <xdr:cNvPicPr>
          <a:picLocks noChangeAspect="1"/>
        </xdr:cNvPicPr>
      </xdr:nvPicPr>
      <xdr:blipFill>
        <a:blip xmlns:r="http://schemas.openxmlformats.org/officeDocument/2006/relationships" r:embed="rId1"/>
        <a:stretch>
          <a:fillRect/>
        </a:stretch>
      </xdr:blipFill>
      <xdr:spPr>
        <a:xfrm>
          <a:off x="9877425" y="0"/>
          <a:ext cx="5800725" cy="3038475"/>
        </a:xfrm>
        <a:prstGeom prst="rect">
          <a:avLst/>
        </a:prstGeom>
      </xdr:spPr>
    </xdr:pic>
    <xdr:clientData/>
  </xdr:twoCellAnchor>
  <xdr:twoCellAnchor editAs="oneCell">
    <xdr:from>
      <xdr:col>10</xdr:col>
      <xdr:colOff>1</xdr:colOff>
      <xdr:row>15</xdr:row>
      <xdr:rowOff>180975</xdr:rowOff>
    </xdr:from>
    <xdr:to>
      <xdr:col>19</xdr:col>
      <xdr:colOff>0</xdr:colOff>
      <xdr:row>31</xdr:row>
      <xdr:rowOff>169046</xdr:rowOff>
    </xdr:to>
    <xdr:pic>
      <xdr:nvPicPr>
        <xdr:cNvPr id="12" name="Picture 11">
          <a:extLst>
            <a:ext uri="{FF2B5EF4-FFF2-40B4-BE49-F238E27FC236}">
              <a16:creationId xmlns:a16="http://schemas.microsoft.com/office/drawing/2014/main" id="{A38F7D2B-A80E-6819-CCE5-D15DAAAF8908}"/>
            </a:ext>
          </a:extLst>
        </xdr:cNvPr>
        <xdr:cNvPicPr>
          <a:picLocks noChangeAspect="1"/>
        </xdr:cNvPicPr>
      </xdr:nvPicPr>
      <xdr:blipFill>
        <a:blip xmlns:r="http://schemas.openxmlformats.org/officeDocument/2006/relationships" r:embed="rId2"/>
        <a:stretch>
          <a:fillRect/>
        </a:stretch>
      </xdr:blipFill>
      <xdr:spPr>
        <a:xfrm>
          <a:off x="9877426" y="3038475"/>
          <a:ext cx="5800724" cy="3036071"/>
        </a:xfrm>
        <a:prstGeom prst="rect">
          <a:avLst/>
        </a:prstGeom>
      </xdr:spPr>
    </xdr:pic>
    <xdr:clientData/>
  </xdr:twoCellAnchor>
  <xdr:twoCellAnchor editAs="oneCell">
    <xdr:from>
      <xdr:col>19</xdr:col>
      <xdr:colOff>1</xdr:colOff>
      <xdr:row>0</xdr:row>
      <xdr:rowOff>0</xdr:rowOff>
    </xdr:from>
    <xdr:to>
      <xdr:col>28</xdr:col>
      <xdr:colOff>330200</xdr:colOff>
      <xdr:row>16</xdr:row>
      <xdr:rowOff>0</xdr:rowOff>
    </xdr:to>
    <xdr:pic>
      <xdr:nvPicPr>
        <xdr:cNvPr id="13" name="Picture 12">
          <a:extLst>
            <a:ext uri="{FF2B5EF4-FFF2-40B4-BE49-F238E27FC236}">
              <a16:creationId xmlns:a16="http://schemas.microsoft.com/office/drawing/2014/main" id="{1E3417B3-C3B0-CD5E-4EDF-2917F62ACC0F}"/>
            </a:ext>
          </a:extLst>
        </xdr:cNvPr>
        <xdr:cNvPicPr>
          <a:picLocks noChangeAspect="1"/>
        </xdr:cNvPicPr>
      </xdr:nvPicPr>
      <xdr:blipFill>
        <a:blip xmlns:r="http://schemas.openxmlformats.org/officeDocument/2006/relationships" r:embed="rId3"/>
        <a:stretch>
          <a:fillRect/>
        </a:stretch>
      </xdr:blipFill>
      <xdr:spPr>
        <a:xfrm>
          <a:off x="15678151" y="0"/>
          <a:ext cx="5819774" cy="3038475"/>
        </a:xfrm>
        <a:prstGeom prst="rect">
          <a:avLst/>
        </a:prstGeom>
      </xdr:spPr>
    </xdr:pic>
    <xdr:clientData/>
  </xdr:twoCellAnchor>
  <xdr:twoCellAnchor editAs="oneCell">
    <xdr:from>
      <xdr:col>19</xdr:col>
      <xdr:colOff>0</xdr:colOff>
      <xdr:row>15</xdr:row>
      <xdr:rowOff>180975</xdr:rowOff>
    </xdr:from>
    <xdr:to>
      <xdr:col>28</xdr:col>
      <xdr:colOff>330200</xdr:colOff>
      <xdr:row>31</xdr:row>
      <xdr:rowOff>169046</xdr:rowOff>
    </xdr:to>
    <xdr:pic>
      <xdr:nvPicPr>
        <xdr:cNvPr id="14" name="Picture 13">
          <a:extLst>
            <a:ext uri="{FF2B5EF4-FFF2-40B4-BE49-F238E27FC236}">
              <a16:creationId xmlns:a16="http://schemas.microsoft.com/office/drawing/2014/main" id="{4DA66F33-FE91-3E3B-E2F9-7CB91324BFF1}"/>
            </a:ext>
          </a:extLst>
        </xdr:cNvPr>
        <xdr:cNvPicPr>
          <a:picLocks noChangeAspect="1"/>
        </xdr:cNvPicPr>
      </xdr:nvPicPr>
      <xdr:blipFill>
        <a:blip xmlns:r="http://schemas.openxmlformats.org/officeDocument/2006/relationships" r:embed="rId4"/>
        <a:stretch>
          <a:fillRect/>
        </a:stretch>
      </xdr:blipFill>
      <xdr:spPr>
        <a:xfrm>
          <a:off x="15678150" y="3038475"/>
          <a:ext cx="5819775" cy="30360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6</xdr:col>
      <xdr:colOff>473075</xdr:colOff>
      <xdr:row>62</xdr:row>
      <xdr:rowOff>50204</xdr:rowOff>
    </xdr:to>
    <xdr:pic>
      <xdr:nvPicPr>
        <xdr:cNvPr id="2" name="Picture 1">
          <a:extLst>
            <a:ext uri="{FF2B5EF4-FFF2-40B4-BE49-F238E27FC236}">
              <a16:creationId xmlns:a16="http://schemas.microsoft.com/office/drawing/2014/main" id="{6255C5EE-DDC1-461B-A577-463C932B2335}"/>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4</xdr:col>
      <xdr:colOff>542925</xdr:colOff>
      <xdr:row>62</xdr:row>
      <xdr:rowOff>50204</xdr:rowOff>
    </xdr:to>
    <xdr:pic>
      <xdr:nvPicPr>
        <xdr:cNvPr id="2" name="Picture 1">
          <a:extLst>
            <a:ext uri="{FF2B5EF4-FFF2-40B4-BE49-F238E27FC236}">
              <a16:creationId xmlns:a16="http://schemas.microsoft.com/office/drawing/2014/main" id="{0FF7F2EE-65BD-490B-A690-E1AC5C87E30F}"/>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4</xdr:col>
      <xdr:colOff>415925</xdr:colOff>
      <xdr:row>62</xdr:row>
      <xdr:rowOff>47029</xdr:rowOff>
    </xdr:to>
    <xdr:pic>
      <xdr:nvPicPr>
        <xdr:cNvPr id="2" name="Picture 1">
          <a:extLst>
            <a:ext uri="{FF2B5EF4-FFF2-40B4-BE49-F238E27FC236}">
              <a16:creationId xmlns:a16="http://schemas.microsoft.com/office/drawing/2014/main" id="{C09513B9-E813-4A1E-B4B6-8DAB3CAA78C9}"/>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3</xdr:col>
      <xdr:colOff>800100</xdr:colOff>
      <xdr:row>62</xdr:row>
      <xdr:rowOff>50204</xdr:rowOff>
    </xdr:to>
    <xdr:pic>
      <xdr:nvPicPr>
        <xdr:cNvPr id="2" name="Picture 1">
          <a:extLst>
            <a:ext uri="{FF2B5EF4-FFF2-40B4-BE49-F238E27FC236}">
              <a16:creationId xmlns:a16="http://schemas.microsoft.com/office/drawing/2014/main" id="{7F6E8296-1FCB-47C4-BBC4-9982405AD68A}"/>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3</xdr:col>
      <xdr:colOff>1590675</xdr:colOff>
      <xdr:row>62</xdr:row>
      <xdr:rowOff>50204</xdr:rowOff>
    </xdr:to>
    <xdr:pic>
      <xdr:nvPicPr>
        <xdr:cNvPr id="2" name="Picture 1">
          <a:extLst>
            <a:ext uri="{FF2B5EF4-FFF2-40B4-BE49-F238E27FC236}">
              <a16:creationId xmlns:a16="http://schemas.microsoft.com/office/drawing/2014/main" id="{6455AE44-A784-40A4-B521-FB5B1385F716}"/>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3</xdr:col>
      <xdr:colOff>1092200</xdr:colOff>
      <xdr:row>62</xdr:row>
      <xdr:rowOff>47029</xdr:rowOff>
    </xdr:to>
    <xdr:pic>
      <xdr:nvPicPr>
        <xdr:cNvPr id="2" name="Picture 1">
          <a:extLst>
            <a:ext uri="{FF2B5EF4-FFF2-40B4-BE49-F238E27FC236}">
              <a16:creationId xmlns:a16="http://schemas.microsoft.com/office/drawing/2014/main" id="{85C5B23F-8897-4E0D-B111-E41095513C01}"/>
            </a:ext>
          </a:extLst>
        </xdr:cNvPr>
        <xdr:cNvPicPr>
          <a:picLocks noChangeAspect="1"/>
        </xdr:cNvPicPr>
      </xdr:nvPicPr>
      <xdr:blipFill>
        <a:blip xmlns:r="http://schemas.openxmlformats.org/officeDocument/2006/relationships" r:embed="rId1"/>
        <a:stretch>
          <a:fillRect/>
        </a:stretch>
      </xdr:blipFill>
      <xdr:spPr>
        <a:xfrm>
          <a:off x="0" y="8324850"/>
          <a:ext cx="4191000" cy="294580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ase Christensen" id="{5376B358-C38D-4B08-9D6B-D7D95CF4D552}" userId="d7bb9de1fd6525e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1" dT="2024-05-01T16:13:35.80" personId="{5376B358-C38D-4B08-9D6B-D7D95CF4D552}" id="{F53A3554-5233-4E9B-987B-F5426624784A}">
    <text>The change in population (by percentage) since the last available census data from IAC.</text>
  </threadedComment>
  <threadedComment ref="D1" dT="2024-05-01T16:11:26.43" personId="{5376B358-C38D-4B08-9D6B-D7D95CF4D552}" id="{CF53A87D-2458-4FCB-AC6D-AAE688A6CD06}">
    <text>The number of total employees employed by the county</text>
  </threadedComment>
  <threadedComment ref="I1" dT="2024-05-01T16:12:48.38" personId="{5376B358-C38D-4B08-9D6B-D7D95CF4D552}" id="{48CA16B5-C4C5-466B-8CA8-FFEFD9F33557}">
    <text>Fiscal Year 2023 General Fund Expenses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4-05-01T16:17:14.49" personId="{5376B358-C38D-4B08-9D6B-D7D95CF4D552}" id="{248C7865-8C72-47DA-86A2-5F724A973F6D}">
    <text xml:space="preserve">Number of hours required to work to be eligible for benefits </text>
  </threadedComment>
  <threadedComment ref="C1" dT="2024-05-01T16:17:27.38" personId="{5376B358-C38D-4B08-9D6B-D7D95CF4D552}" id="{D2935476-E7AE-421F-9005-CB947AF87A77}">
    <text xml:space="preserve">Days of vacation/PTO for new employee </text>
  </threadedComment>
  <threadedComment ref="D1" dT="2024-05-01T16:17:38.36" personId="{5376B358-C38D-4B08-9D6B-D7D95CF4D552}" id="{C65679E4-B301-4325-B089-2C2D47B6606A}">
    <text xml:space="preserve">
Days of vacation/PTO for sixth-year employee </text>
  </threadedComment>
  <threadedComment ref="E1" dT="2024-05-01T16:17:46.81" personId="{5376B358-C38D-4B08-9D6B-D7D95CF4D552}" id="{2967D0C5-10C9-4A0C-9B8E-3FF8227F106A}">
    <text xml:space="preserve">Days of vacation/PTO for eleventh-year employee </text>
  </threadedComment>
  <threadedComment ref="F1" dT="2024-05-01T16:17:56.65" personId="{5376B358-C38D-4B08-9D6B-D7D95CF4D552}" id="{0416CA31-6A0F-441A-A35D-7BDD85DB3473}">
    <text xml:space="preserve">Days of sick leave for new employee </text>
  </threadedComment>
  <threadedComment ref="G1" dT="2024-05-01T16:18:11.35" personId="{5376B358-C38D-4B08-9D6B-D7D95CF4D552}" id="{E9202B2D-E17F-4EE0-B4DF-78D4B7C407B0}">
    <text>Days of sick leave for a sixth year employee.</text>
  </threadedComment>
  <threadedComment ref="H1" dT="2024-05-01T16:18:19.55" personId="{5376B358-C38D-4B08-9D6B-D7D95CF4D552}" id="{09FC41AB-5299-492E-9A5D-A9ECE767B5EE}">
    <text xml:space="preserve">Days of sick leave for eleventh-year employee </text>
  </threadedComment>
  <threadedComment ref="I1" dT="2024-05-01T16:19:19.03" personId="{5376B358-C38D-4B08-9D6B-D7D95CF4D552}" id="{0984D546-1C68-490F-A167-0D80FF40E323}">
    <text xml:space="preserve">Other than the 10 Federal and State holidays, what other holidays are observed and what additional time off is allowed? </text>
  </threadedComment>
  <threadedComment ref="J1" dT="2024-05-01T16:19:30.05" personId="{5376B358-C38D-4B08-9D6B-D7D95CF4D552}" id="{086B0F92-5A30-43E3-9A95-E29757A87B43}">
    <text xml:space="preserve">Does your county allow banking or carryover of vacation time/PTO/sick leave? </text>
  </threadedComment>
  <threadedComment ref="K1" dT="2024-05-01T16:20:46.66" personId="{5376B358-C38D-4B08-9D6B-D7D95CF4D552}" id="{D688C39D-CB0A-4C77-A1CB-ECD6C3C9878A}">
    <text>Maximum days of vacation/PTO</text>
  </threadedComment>
  <threadedComment ref="L1" dT="2024-05-01T16:20:54.07" personId="{5376B358-C38D-4B08-9D6B-D7D95CF4D552}" id="{A13A47AC-C1FF-4773-A87B-77E7F4E53418}">
    <text xml:space="preserve">
Maximum days of sick leave </text>
  </threadedComment>
  <threadedComment ref="M1" dT="2024-05-01T16:21:03.05" personId="{5376B358-C38D-4B08-9D6B-D7D95CF4D552}" id="{E2925E51-F9E4-4D8A-B695-D4D0474538F4}">
    <text xml:space="preserve">Does your county compensate employees for unused vacation/PTO/sick leave? </text>
  </threadedComment>
  <threadedComment ref="N1" dT="2024-05-01T16:21:33.35" personId="{5376B358-C38D-4B08-9D6B-D7D95CF4D552}" id="{CD15D189-1ED9-4074-8474-5AA57B481781}">
    <text>Does county compensate employees for unused vacation/PTO/sick leave UPON termination only?</text>
  </threadedComment>
  <threadedComment ref="O1" dT="2024-05-01T16:22:46.92" personId="{5376B358-C38D-4B08-9D6B-D7D95CF4D552}" id="{792D845A-1678-436D-B931-215BD3CC04A2}">
    <text>Maximum days of vacation/PTO compensated for upon termination.</text>
  </threadedComment>
  <threadedComment ref="P1" dT="2024-05-01T16:23:34.40" personId="{5376B358-C38D-4B08-9D6B-D7D95CF4D552}" id="{635F1C2B-06A0-418A-8ECF-3FB9496737C5}">
    <text>Maximum days of sick compensation leave upon termination</text>
  </threadedComment>
  <threadedComment ref="Q1" dT="2024-05-01T16:23:44.73" personId="{5376B358-C38D-4B08-9D6B-D7D95CF4D552}" id="{D9688D6B-309C-4627-AFF2-C11042FDD364}">
    <text xml:space="preserve">Does your county allow employees to take time off without pay? </text>
  </threadedComment>
  <threadedComment ref="S1" dT="2024-05-01T16:25:46.72" personId="{5376B358-C38D-4B08-9D6B-D7D95CF4D552}" id="{D17199FC-16DA-4386-93B0-1CB17C9F4887}">
    <text xml:space="preserve">Employee with no dependents (monthly cost) </text>
  </threadedComment>
  <threadedComment ref="T1" dT="2024-05-01T16:26:43.85" personId="{5376B358-C38D-4B08-9D6B-D7D95CF4D552}" id="{F566C562-1F17-49F4-B28B-D134FF32F4DD}">
    <text>Amount paid by the county of the monthly insurance cost of an employee with NO dependents.</text>
  </threadedComment>
  <threadedComment ref="U1" dT="2024-05-01T16:27:41.10" personId="{5376B358-C38D-4B08-9D6B-D7D95CF4D552}" id="{AC123DAA-4F59-4E3D-BC57-5D9C300AFBBA}">
    <text>Amount paid by employee monthly (after county compensation)</text>
  </threadedComment>
  <threadedComment ref="V1" dT="2024-05-01T16:30:15.01" personId="{5376B358-C38D-4B08-9D6B-D7D95CF4D552}" id="{3840C11C-B4D9-4CD0-9242-1DF4C6318F94}">
    <text xml:space="preserve">Employee with spouse and two children (monthly cost) </text>
  </threadedComment>
  <threadedComment ref="W1" dT="2024-05-01T16:30:53.85" personId="{5376B358-C38D-4B08-9D6B-D7D95CF4D552}" id="{0BDFB58D-B148-4F8A-8CA3-6E4CEC7DF033}">
    <text>Amount of employee monthly plan (with dependents) paid for by the county.</text>
  </threadedComment>
  <threadedComment ref="X1" dT="2024-05-01T16:32:02.66" personId="{5376B358-C38D-4B08-9D6B-D7D95CF4D552}" id="{E9EEAF57-308F-4FED-A76B-D2932ABA1B97}">
    <text>Amount paid by employee for plan (including dependents) AFTER county compensation.</text>
  </threadedComment>
  <threadedComment ref="Y1" dT="2024-05-01T16:32:18.36" personId="{5376B358-C38D-4B08-9D6B-D7D95CF4D552}" id="{57AC263D-9B2A-40E5-A59E-50DD67B282D1}">
    <text>Does the county provide dental insurance?</text>
  </threadedComment>
  <threadedComment ref="Z1" dT="2024-05-01T16:32:28.28" personId="{5376B358-C38D-4B08-9D6B-D7D95CF4D552}" id="{373AD22C-F38E-478A-B47A-9AD7AF519CDF}">
    <text>Does your county provide vision insurance?</text>
  </threadedComment>
  <threadedComment ref="AA1" dT="2024-05-01T16:24:47.20" personId="{5376B358-C38D-4B08-9D6B-D7D95CF4D552}" id="{3254138F-E4AE-447E-99AD-C72CB0C19F4C}">
    <text xml:space="preserve">Does your county provide short-term disability coverage? </text>
  </threadedComment>
  <threadedComment ref="AB1" dT="2024-05-01T16:24:55.34" personId="{5376B358-C38D-4B08-9D6B-D7D95CF4D552}" id="{BFE8D8A3-9790-477A-B513-8C94C0A7318E}">
    <text xml:space="preserve">Does your county provide long-term disability coverage? </text>
  </threadedComment>
  <threadedComment ref="AC1" dT="2024-05-01T16:49:44.29" personId="{5376B358-C38D-4B08-9D6B-D7D95CF4D552}" id="{25D824D3-8D67-45BC-B030-1219527E9F3E}">
    <text>Any notes or comments left by the survey participant in respect to their response.</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4-05-01T18:35:25.62" personId="{5376B358-C38D-4B08-9D6B-D7D95CF4D552}" id="{94E3F773-AE8D-471C-9D20-AEFF9707C5F1}">
    <text>Number of employees this position supervises.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4-05-01T18:35:30.13" personId="{5376B358-C38D-4B08-9D6B-D7D95CF4D552}" id="{3C9FB0F3-92D1-436C-A5CE-DB685A3943DE}">
    <text xml:space="preserve">Number of employees this position supervises.
</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24-05-01T18:35:33.84" personId="{5376B358-C38D-4B08-9D6B-D7D95CF4D552}" id="{FD84BDC2-6D26-4AAD-BCB0-F776FFEB8024}">
    <text xml:space="preserve">Number of employees this position supervises.
</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24-05-01T18:35:47.79" personId="{5376B358-C38D-4B08-9D6B-D7D95CF4D552}" id="{F206785F-4519-444E-B430-BB457408B0A1}">
    <text xml:space="preserve">Number of employees this position supervises.
</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24-05-01T18:36:04.28" personId="{5376B358-C38D-4B08-9D6B-D7D95CF4D552}" id="{C58035F3-ABB7-43C4-BEF4-378BEE70FC47}">
    <text xml:space="preserve">Number of employees this position supervises.
</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24-05-01T18:31:17.47" personId="{5376B358-C38D-4B08-9D6B-D7D95CF4D552}" id="{03AD4E7F-6282-4818-ADA1-EE6F56AE2D97}">
    <text>Number of employees supervised by this position.</text>
  </threadedComment>
  <threadedComment ref="D1" dT="2024-05-01T18:30:46.41" personId="{5376B358-C38D-4B08-9D6B-D7D95CF4D552}" id="{081C07FB-68A9-4622-8BB6-F8A2FEF328A6}">
    <text>Current hourly wage</text>
  </threadedComment>
  <threadedComment ref="E1" dT="2024-05-01T18:30:52.43" personId="{5376B358-C38D-4B08-9D6B-D7D95CF4D552}" id="{DEB02AA6-3D9B-4C80-A584-E2E60613A85E}">
    <text>Years of Experience</text>
  </threadedComment>
  <threadedComment ref="F1" dT="2024-05-01T18:30:58.04" personId="{5376B358-C38D-4B08-9D6B-D7D95CF4D552}" id="{5386C587-35C4-44B1-986B-E93D0FF90BE4}">
    <text>Starting hourly wage</text>
  </threadedComment>
  <threadedComment ref="G1" dT="2024-05-01T18:30:14.93" personId="{5376B358-C38D-4B08-9D6B-D7D95CF4D552}" id="{819744EB-0DB0-4230-A34F-43F4BCBEF584}">
    <text>Current hourly wage</text>
  </threadedComment>
  <threadedComment ref="H1" dT="2024-05-01T18:30:28.30" personId="{5376B358-C38D-4B08-9D6B-D7D95CF4D552}" id="{49B56F10-9A01-41FB-9AE6-C772EC279D22}">
    <text>Years of Experience</text>
  </threadedComment>
  <threadedComment ref="I1" dT="2024-05-01T18:30:36.27" personId="{5376B358-C38D-4B08-9D6B-D7D95CF4D552}" id="{384B1BBD-EA75-4991-AF1E-73B470931C22}">
    <text>Starting hourly wage</text>
  </threadedComment>
  <threadedComment ref="J1" dT="2024-05-01T18:28:36.80" personId="{5376B358-C38D-4B08-9D6B-D7D95CF4D552}" id="{7203BC62-26F6-4580-9A84-BE00D159D66B}">
    <text>Minimum hourly wage</text>
  </threadedComment>
  <threadedComment ref="K1" dT="2024-05-01T18:28:45.52" personId="{5376B358-C38D-4B08-9D6B-D7D95CF4D552}" id="{6E61B61B-5B38-40D3-B71C-9887B021A62D}">
    <text>Maximum hourly wage</text>
  </threadedComment>
  <threadedComment ref="L1" dT="2024-05-01T18:29:01.77" personId="{5376B358-C38D-4B08-9D6B-D7D95CF4D552}" id="{19EE2083-E7A0-40A2-924B-58CCB14B2790}">
    <text>Minimum hourly wage</text>
  </threadedComment>
  <threadedComment ref="M1" dT="2024-05-01T18:29:10.14" personId="{5376B358-C38D-4B08-9D6B-D7D95CF4D552}" id="{7CA5168B-AE55-4811-8DC7-3436FC79FAF9}">
    <text>Maximum hourly wage</text>
  </threadedComment>
  <threadedComment ref="N1" dT="2024-05-01T18:29:19.31" personId="{5376B358-C38D-4B08-9D6B-D7D95CF4D552}" id="{EF42A184-EA81-4C8C-B057-11C9E0064FDD}">
    <text>Minimum hourly wage</text>
  </threadedComment>
  <threadedComment ref="O1" dT="2024-05-01T18:29:25.61" personId="{5376B358-C38D-4B08-9D6B-D7D95CF4D552}" id="{065B0C9B-7F41-40F5-ADBB-0A8167DA2343}">
    <text xml:space="preserve">Maximum hourly wage
</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24-05-01T18:36:13.30" personId="{5376B358-C38D-4B08-9D6B-D7D95CF4D552}" id="{4D795019-BEB6-4227-B7EE-13E3CF752352}">
    <text xml:space="preserve">Number of employees this position supervises.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1687-C834-4450-9A4A-2D7C241FE8F4}">
  <sheetPr>
    <tabColor rgb="FF002060"/>
  </sheetPr>
  <dimension ref="A1"/>
  <sheetViews>
    <sheetView zoomScale="130" zoomScaleNormal="130" workbookViewId="0">
      <selection activeCell="AA39" sqref="AA39"/>
    </sheetView>
  </sheetViews>
  <sheetFormatPr baseColWidth="10" defaultColWidth="8.83203125"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4949A-805B-47DA-8858-A770187A45A8}">
  <sheetPr>
    <tabColor rgb="FFD14F2C"/>
  </sheetPr>
  <dimension ref="A1:O45"/>
  <sheetViews>
    <sheetView workbookViewId="0">
      <selection activeCell="O41" sqref="O41"/>
    </sheetView>
  </sheetViews>
  <sheetFormatPr baseColWidth="10" defaultColWidth="8.83203125" defaultRowHeight="15" x14ac:dyDescent="0.2"/>
  <cols>
    <col min="1" max="1" width="10.83203125" customWidth="1"/>
    <col min="2" max="2" width="9.1640625" style="19" customWidth="1"/>
    <col min="3" max="3" width="12.6640625" customWidth="1"/>
    <col min="4" max="4" width="18" customWidth="1"/>
    <col min="5" max="5" width="14.5" style="18" customWidth="1"/>
    <col min="6" max="6" width="17.5" customWidth="1"/>
    <col min="7" max="7" width="17.6640625" customWidth="1"/>
    <col min="8" max="8" width="8.6640625" style="18" customWidth="1"/>
    <col min="9" max="9" width="14.83203125" customWidth="1"/>
    <col min="10" max="10" width="24.5" style="15" customWidth="1"/>
    <col min="11" max="11" width="24.83203125" style="15" customWidth="1"/>
    <col min="12" max="12" width="14.5" customWidth="1"/>
    <col min="13" max="13" width="14.83203125" customWidth="1"/>
    <col min="14" max="14" width="16.5" customWidth="1"/>
    <col min="15" max="15" width="17" customWidth="1"/>
  </cols>
  <sheetData>
    <row r="1" spans="1:15" s="20" customFormat="1" x14ac:dyDescent="0.2">
      <c r="A1" s="106" t="s">
        <v>0</v>
      </c>
      <c r="B1" s="113" t="s">
        <v>60</v>
      </c>
      <c r="C1" s="114" t="s">
        <v>110</v>
      </c>
      <c r="D1" s="114" t="s">
        <v>242</v>
      </c>
      <c r="E1" s="115" t="s">
        <v>240</v>
      </c>
      <c r="F1" s="114" t="s">
        <v>243</v>
      </c>
      <c r="G1" s="114" t="s">
        <v>244</v>
      </c>
      <c r="H1" s="115" t="s">
        <v>241</v>
      </c>
      <c r="I1" s="114" t="s">
        <v>66</v>
      </c>
      <c r="J1" s="116" t="s">
        <v>67</v>
      </c>
      <c r="K1" s="116" t="s">
        <v>96</v>
      </c>
      <c r="L1" s="114" t="s">
        <v>68</v>
      </c>
      <c r="M1" s="114" t="s">
        <v>69</v>
      </c>
      <c r="N1" s="114" t="s">
        <v>70</v>
      </c>
      <c r="O1" s="114" t="s">
        <v>97</v>
      </c>
    </row>
    <row r="2" spans="1:15" x14ac:dyDescent="0.2">
      <c r="A2" s="10" t="s">
        <v>1</v>
      </c>
      <c r="B2" s="19">
        <v>839</v>
      </c>
      <c r="C2" s="15">
        <v>170375</v>
      </c>
      <c r="D2" s="15">
        <v>76.819999999999993</v>
      </c>
      <c r="E2" s="18">
        <v>25</v>
      </c>
      <c r="F2" s="15">
        <v>57.89</v>
      </c>
      <c r="G2" s="15">
        <v>73.27</v>
      </c>
      <c r="H2" s="18">
        <v>26</v>
      </c>
      <c r="I2" s="15">
        <v>52.62</v>
      </c>
      <c r="J2" s="15">
        <v>33.5</v>
      </c>
      <c r="K2" s="15">
        <v>52.32</v>
      </c>
      <c r="L2" s="15">
        <v>23.57</v>
      </c>
      <c r="M2" s="15">
        <v>34.369999999999997</v>
      </c>
      <c r="N2" s="15">
        <v>30</v>
      </c>
      <c r="O2" s="15">
        <v>49.83</v>
      </c>
    </row>
    <row r="3" spans="1:15" x14ac:dyDescent="0.2">
      <c r="A3" s="1" t="s">
        <v>2</v>
      </c>
      <c r="B3" s="19">
        <v>29</v>
      </c>
      <c r="C3" s="15">
        <v>78468</v>
      </c>
      <c r="D3" s="15">
        <v>37.18</v>
      </c>
      <c r="E3" s="18">
        <v>13</v>
      </c>
      <c r="F3" s="15">
        <v>0</v>
      </c>
      <c r="G3" s="15">
        <v>31.01</v>
      </c>
      <c r="H3" s="18">
        <v>11</v>
      </c>
      <c r="I3" s="15">
        <v>22.34</v>
      </c>
      <c r="J3" s="15">
        <v>30.19</v>
      </c>
      <c r="K3" s="15">
        <v>37</v>
      </c>
      <c r="L3" s="15">
        <v>21.33</v>
      </c>
      <c r="M3" s="15">
        <v>28.4</v>
      </c>
      <c r="N3" s="15">
        <v>26.05</v>
      </c>
      <c r="O3" s="15">
        <v>30.19</v>
      </c>
    </row>
    <row r="4" spans="1:15" x14ac:dyDescent="0.2">
      <c r="A4" s="3" t="s">
        <v>3</v>
      </c>
      <c r="B4" s="19">
        <v>151</v>
      </c>
      <c r="C4" s="15">
        <v>102308.96</v>
      </c>
      <c r="D4" s="15">
        <v>47.67</v>
      </c>
      <c r="E4" s="18">
        <v>31</v>
      </c>
      <c r="F4" s="15">
        <v>47.67</v>
      </c>
      <c r="G4" s="15">
        <v>39.19</v>
      </c>
      <c r="H4" s="18">
        <v>28</v>
      </c>
      <c r="I4" s="15">
        <v>34.08</v>
      </c>
      <c r="J4" s="15">
        <v>26.8</v>
      </c>
      <c r="K4" s="15">
        <v>33.56</v>
      </c>
      <c r="L4" s="15">
        <v>21.88</v>
      </c>
      <c r="M4" s="15">
        <v>25.16</v>
      </c>
      <c r="N4" s="15">
        <v>25.25</v>
      </c>
      <c r="O4" s="15">
        <v>28.99</v>
      </c>
    </row>
    <row r="5" spans="1:15" x14ac:dyDescent="0.2">
      <c r="A5" s="1" t="s">
        <v>4</v>
      </c>
      <c r="B5" s="19">
        <v>22</v>
      </c>
      <c r="C5" s="15">
        <v>79981.17</v>
      </c>
      <c r="D5" s="15">
        <v>31.49</v>
      </c>
      <c r="E5" s="18">
        <v>9</v>
      </c>
      <c r="F5" s="15">
        <v>31.49</v>
      </c>
      <c r="G5" s="15">
        <v>0</v>
      </c>
      <c r="H5" s="18" t="s">
        <v>101</v>
      </c>
      <c r="I5" s="15">
        <v>0</v>
      </c>
      <c r="J5" s="15">
        <v>0</v>
      </c>
      <c r="K5" s="15">
        <v>0</v>
      </c>
      <c r="L5" s="15">
        <v>21.64</v>
      </c>
      <c r="M5" s="15">
        <v>21.64</v>
      </c>
      <c r="N5" s="15">
        <v>27</v>
      </c>
      <c r="O5" s="15">
        <v>27</v>
      </c>
    </row>
    <row r="6" spans="1:15" x14ac:dyDescent="0.2">
      <c r="A6" s="3" t="s">
        <v>5</v>
      </c>
      <c r="B6" s="19">
        <v>33</v>
      </c>
      <c r="C6" s="15">
        <v>70062.600000000006</v>
      </c>
      <c r="D6" s="15">
        <v>24.68</v>
      </c>
      <c r="E6" s="18">
        <v>10</v>
      </c>
      <c r="F6" s="15">
        <v>21.18</v>
      </c>
      <c r="G6" s="15">
        <v>23.67</v>
      </c>
      <c r="H6" s="18">
        <v>4</v>
      </c>
      <c r="I6" s="15">
        <v>18.16</v>
      </c>
      <c r="J6" s="15">
        <v>21.18</v>
      </c>
      <c r="K6" s="15">
        <v>24.25</v>
      </c>
      <c r="L6" s="15">
        <v>18.16</v>
      </c>
      <c r="M6" s="15">
        <v>20.75</v>
      </c>
      <c r="N6" s="15">
        <v>21.18</v>
      </c>
      <c r="O6" s="15">
        <v>23.67</v>
      </c>
    </row>
    <row r="7" spans="1:15" x14ac:dyDescent="0.2">
      <c r="A7" s="1" t="s">
        <v>6</v>
      </c>
      <c r="B7" s="19">
        <v>90</v>
      </c>
      <c r="C7" s="15">
        <v>114000</v>
      </c>
      <c r="D7" s="15">
        <v>47.22</v>
      </c>
      <c r="E7" s="18">
        <v>10</v>
      </c>
      <c r="F7" s="15">
        <v>45.67</v>
      </c>
      <c r="G7" s="15">
        <v>40.799999999999997</v>
      </c>
      <c r="H7" s="18">
        <v>15</v>
      </c>
      <c r="I7" s="15">
        <v>40.83</v>
      </c>
      <c r="J7" s="15">
        <v>24.49</v>
      </c>
      <c r="K7" s="15">
        <v>33.79</v>
      </c>
      <c r="L7" s="15">
        <v>19.850000000000001</v>
      </c>
      <c r="M7" s="15">
        <v>37.39</v>
      </c>
      <c r="N7" s="15">
        <v>23.22</v>
      </c>
      <c r="O7" s="15">
        <v>32.04</v>
      </c>
    </row>
    <row r="8" spans="1:15" x14ac:dyDescent="0.2">
      <c r="A8" s="3" t="s">
        <v>7</v>
      </c>
      <c r="B8" s="19">
        <v>62</v>
      </c>
      <c r="C8" s="15">
        <v>161092.32</v>
      </c>
      <c r="D8" s="15">
        <v>71.89</v>
      </c>
      <c r="E8" s="18">
        <v>7</v>
      </c>
      <c r="F8" s="15">
        <v>54.58</v>
      </c>
      <c r="G8" s="15">
        <v>62.97</v>
      </c>
      <c r="H8" s="18">
        <v>13</v>
      </c>
      <c r="I8" s="15">
        <v>48.47</v>
      </c>
      <c r="J8" s="15">
        <v>39.380000000000003</v>
      </c>
      <c r="K8" s="15">
        <v>55.1</v>
      </c>
      <c r="L8" s="15">
        <v>27.6</v>
      </c>
      <c r="M8" s="15">
        <v>48.45</v>
      </c>
      <c r="N8" s="15">
        <v>33.770000000000003</v>
      </c>
      <c r="O8" s="15">
        <v>47.26</v>
      </c>
    </row>
    <row r="9" spans="1:15" x14ac:dyDescent="0.2">
      <c r="A9" s="1" t="s">
        <v>8</v>
      </c>
      <c r="C9" s="15"/>
      <c r="D9" s="15"/>
      <c r="F9" s="15"/>
      <c r="G9" s="15"/>
      <c r="I9" s="15"/>
      <c r="L9" s="15"/>
      <c r="M9" s="15"/>
      <c r="N9" s="15"/>
      <c r="O9" s="15"/>
    </row>
    <row r="10" spans="1:15" x14ac:dyDescent="0.2">
      <c r="A10" s="3" t="s">
        <v>9</v>
      </c>
      <c r="B10" s="19">
        <v>95</v>
      </c>
      <c r="C10" s="15">
        <v>109505.38</v>
      </c>
      <c r="D10" s="15">
        <v>0</v>
      </c>
      <c r="E10" s="18" t="s">
        <v>101</v>
      </c>
      <c r="F10" s="15">
        <v>0</v>
      </c>
      <c r="G10" s="15">
        <v>0</v>
      </c>
      <c r="H10" s="18" t="s">
        <v>101</v>
      </c>
      <c r="I10" s="15">
        <v>0</v>
      </c>
      <c r="J10" s="15">
        <v>0</v>
      </c>
      <c r="K10" s="15">
        <v>0</v>
      </c>
      <c r="L10" s="15">
        <v>0</v>
      </c>
      <c r="M10" s="15">
        <v>0</v>
      </c>
      <c r="N10" s="15">
        <v>0</v>
      </c>
      <c r="O10" s="15">
        <v>0</v>
      </c>
    </row>
    <row r="11" spans="1:15" x14ac:dyDescent="0.2">
      <c r="A11" s="1" t="s">
        <v>10</v>
      </c>
      <c r="B11" s="19">
        <v>175</v>
      </c>
      <c r="C11" s="15">
        <v>119370.13</v>
      </c>
      <c r="D11" s="15">
        <v>51.3</v>
      </c>
      <c r="E11" s="18">
        <v>19.75</v>
      </c>
      <c r="F11" s="15">
        <v>0</v>
      </c>
      <c r="G11" s="15">
        <v>47.71</v>
      </c>
      <c r="H11" s="18">
        <v>19</v>
      </c>
      <c r="I11" s="15">
        <v>0</v>
      </c>
      <c r="J11" s="15">
        <v>31.3</v>
      </c>
      <c r="K11" s="15">
        <v>42.07</v>
      </c>
      <c r="L11" s="15">
        <v>0</v>
      </c>
      <c r="M11" s="15">
        <v>0</v>
      </c>
      <c r="N11" s="15">
        <v>22.79</v>
      </c>
      <c r="O11" s="15">
        <v>35.99</v>
      </c>
    </row>
    <row r="12" spans="1:15" x14ac:dyDescent="0.2">
      <c r="A12" s="3" t="s">
        <v>11</v>
      </c>
      <c r="B12" s="19">
        <v>34</v>
      </c>
      <c r="C12" s="15">
        <v>84851.4</v>
      </c>
      <c r="D12" s="15">
        <v>33.24</v>
      </c>
      <c r="E12" s="18">
        <v>20</v>
      </c>
      <c r="F12" s="15">
        <v>27.63</v>
      </c>
      <c r="G12" s="15">
        <v>25.49</v>
      </c>
      <c r="H12" s="18">
        <v>16</v>
      </c>
      <c r="I12" s="15">
        <v>21.58</v>
      </c>
      <c r="J12" s="15">
        <v>22.66</v>
      </c>
      <c r="K12" s="15">
        <v>27.59</v>
      </c>
      <c r="L12" s="15">
        <v>20.23</v>
      </c>
      <c r="M12" s="15">
        <v>23.32</v>
      </c>
      <c r="N12" s="15">
        <v>23.78</v>
      </c>
      <c r="O12" s="15">
        <v>28.37</v>
      </c>
    </row>
    <row r="13" spans="1:15" x14ac:dyDescent="0.2">
      <c r="A13" s="1" t="s">
        <v>12</v>
      </c>
      <c r="B13" s="19">
        <v>11</v>
      </c>
      <c r="C13" s="15">
        <v>71571.53</v>
      </c>
      <c r="D13" s="15">
        <v>29</v>
      </c>
      <c r="E13" s="18">
        <v>2</v>
      </c>
      <c r="F13" s="15">
        <v>20</v>
      </c>
      <c r="G13" s="15">
        <v>0</v>
      </c>
      <c r="H13" s="18" t="s">
        <v>101</v>
      </c>
      <c r="I13" s="15">
        <v>0</v>
      </c>
      <c r="J13" s="15">
        <v>0</v>
      </c>
      <c r="K13" s="15">
        <v>0</v>
      </c>
      <c r="L13" s="15">
        <v>14</v>
      </c>
      <c r="M13" s="15">
        <v>18.46</v>
      </c>
      <c r="N13" s="15">
        <v>23</v>
      </c>
      <c r="O13" s="15">
        <v>25</v>
      </c>
    </row>
    <row r="14" spans="1:15" x14ac:dyDescent="0.2">
      <c r="A14" s="3" t="s">
        <v>13</v>
      </c>
      <c r="B14" s="19" t="s">
        <v>101</v>
      </c>
      <c r="C14" s="15">
        <v>0</v>
      </c>
      <c r="D14" s="15">
        <v>0</v>
      </c>
      <c r="E14" s="18" t="s">
        <v>101</v>
      </c>
      <c r="F14" s="15">
        <v>0</v>
      </c>
      <c r="G14" s="15">
        <v>0</v>
      </c>
      <c r="H14" s="18" t="s">
        <v>101</v>
      </c>
      <c r="I14" s="15">
        <v>0</v>
      </c>
      <c r="J14" s="15">
        <v>0</v>
      </c>
      <c r="K14" s="15">
        <v>0</v>
      </c>
      <c r="L14" s="15">
        <v>0</v>
      </c>
      <c r="M14" s="15">
        <v>0</v>
      </c>
      <c r="N14" s="15">
        <v>0</v>
      </c>
      <c r="O14" s="15">
        <v>0</v>
      </c>
    </row>
    <row r="15" spans="1:15" x14ac:dyDescent="0.2">
      <c r="A15" s="1" t="s">
        <v>14</v>
      </c>
      <c r="B15" s="19">
        <v>290</v>
      </c>
      <c r="C15" s="15">
        <v>154500.32</v>
      </c>
      <c r="D15" s="15">
        <v>142500.01999999999</v>
      </c>
      <c r="E15" s="18">
        <v>29</v>
      </c>
      <c r="F15" s="15">
        <v>66</v>
      </c>
      <c r="G15" s="15">
        <v>65.08</v>
      </c>
      <c r="H15" s="120">
        <v>26</v>
      </c>
      <c r="I15" s="15">
        <v>62.48</v>
      </c>
      <c r="J15" s="15">
        <v>37.43</v>
      </c>
      <c r="K15" s="15">
        <v>46.07</v>
      </c>
      <c r="L15" s="15">
        <v>24.5</v>
      </c>
      <c r="M15" s="15">
        <v>33.81</v>
      </c>
      <c r="N15" s="15">
        <v>28.69</v>
      </c>
      <c r="O15" s="15">
        <v>43.38</v>
      </c>
    </row>
    <row r="16" spans="1:15" x14ac:dyDescent="0.2">
      <c r="A16" s="3" t="s">
        <v>15</v>
      </c>
      <c r="B16" s="19">
        <v>26</v>
      </c>
      <c r="C16" s="15">
        <v>75991.320000000007</v>
      </c>
      <c r="D16" s="15">
        <v>30.94</v>
      </c>
      <c r="E16" s="18">
        <v>3</v>
      </c>
      <c r="F16" s="15">
        <v>24.75</v>
      </c>
      <c r="G16" s="15">
        <v>28.94</v>
      </c>
      <c r="H16" s="18">
        <v>19</v>
      </c>
      <c r="I16" s="15">
        <v>23.15</v>
      </c>
      <c r="J16" s="15">
        <v>28.61</v>
      </c>
      <c r="K16" s="15">
        <v>28.61</v>
      </c>
      <c r="L16" s="15">
        <v>21.91</v>
      </c>
      <c r="M16" s="15">
        <v>21.91</v>
      </c>
      <c r="N16" s="15">
        <v>28.61</v>
      </c>
      <c r="O16" s="15">
        <v>28.61</v>
      </c>
    </row>
    <row r="17" spans="1:15" x14ac:dyDescent="0.2">
      <c r="A17" s="1" t="s">
        <v>16</v>
      </c>
      <c r="B17" s="19">
        <v>100</v>
      </c>
      <c r="C17" s="15">
        <v>99737.56</v>
      </c>
      <c r="D17" s="15">
        <v>40.799999999999997</v>
      </c>
      <c r="E17" s="18">
        <v>17</v>
      </c>
      <c r="F17" s="15">
        <v>35.590000000000003</v>
      </c>
      <c r="G17" s="15">
        <v>34.119999999999997</v>
      </c>
      <c r="H17" s="18">
        <v>2</v>
      </c>
      <c r="I17" s="15">
        <v>32.65</v>
      </c>
      <c r="J17" s="15">
        <v>25.81</v>
      </c>
      <c r="K17" s="15">
        <v>34.119999999999997</v>
      </c>
      <c r="L17" s="15">
        <v>22.63</v>
      </c>
      <c r="M17" s="15">
        <v>29.87</v>
      </c>
      <c r="N17" s="15">
        <v>22.99</v>
      </c>
      <c r="O17" s="15">
        <v>31.25</v>
      </c>
    </row>
    <row r="18" spans="1:15" x14ac:dyDescent="0.2">
      <c r="A18" s="3" t="s">
        <v>17</v>
      </c>
      <c r="B18" s="19">
        <v>8</v>
      </c>
      <c r="C18" s="15">
        <v>72650</v>
      </c>
      <c r="D18" s="15">
        <v>22.6</v>
      </c>
      <c r="E18" s="18">
        <v>2</v>
      </c>
      <c r="F18" s="15">
        <v>17.5</v>
      </c>
      <c r="G18" s="15">
        <v>0</v>
      </c>
      <c r="H18" s="18" t="s">
        <v>101</v>
      </c>
      <c r="I18" s="15">
        <v>0</v>
      </c>
      <c r="J18" s="15">
        <v>0</v>
      </c>
      <c r="K18" s="15">
        <v>0</v>
      </c>
      <c r="L18" s="15">
        <v>14.88</v>
      </c>
      <c r="M18" s="15">
        <v>16.48</v>
      </c>
      <c r="N18" s="15">
        <v>19.850000000000001</v>
      </c>
      <c r="O18" s="15">
        <v>19.850000000000001</v>
      </c>
    </row>
    <row r="19" spans="1:15" x14ac:dyDescent="0.2">
      <c r="A19" s="1" t="s">
        <v>18</v>
      </c>
      <c r="B19" s="19">
        <v>35</v>
      </c>
      <c r="C19" s="15">
        <v>90106.84</v>
      </c>
      <c r="D19" s="15">
        <v>38.19</v>
      </c>
      <c r="E19" s="18">
        <v>22</v>
      </c>
      <c r="F19" s="15">
        <v>23.65</v>
      </c>
      <c r="G19" s="15">
        <v>29.24</v>
      </c>
      <c r="H19" s="18">
        <v>13</v>
      </c>
      <c r="I19" s="15">
        <v>22.3</v>
      </c>
      <c r="J19" s="15">
        <v>25.16</v>
      </c>
      <c r="K19" s="15">
        <v>33.78</v>
      </c>
      <c r="L19" s="15">
        <v>20.7</v>
      </c>
      <c r="M19" s="15">
        <v>29.21</v>
      </c>
      <c r="N19" s="15">
        <v>22.79</v>
      </c>
      <c r="O19" s="15">
        <v>32.159999999999997</v>
      </c>
    </row>
    <row r="20" spans="1:15" x14ac:dyDescent="0.2">
      <c r="A20" s="3" t="s">
        <v>19</v>
      </c>
      <c r="B20" s="19">
        <v>17</v>
      </c>
      <c r="C20" s="15">
        <v>62000</v>
      </c>
      <c r="D20" s="15">
        <v>29</v>
      </c>
      <c r="E20" s="18">
        <v>4</v>
      </c>
      <c r="F20" s="15">
        <v>18</v>
      </c>
      <c r="G20" s="15">
        <v>23</v>
      </c>
      <c r="H20" s="18">
        <v>34</v>
      </c>
      <c r="I20" s="15">
        <v>16</v>
      </c>
      <c r="J20" s="15">
        <v>16</v>
      </c>
      <c r="K20" s="15">
        <v>29</v>
      </c>
      <c r="L20" s="15">
        <v>16</v>
      </c>
      <c r="M20" s="15">
        <v>20.47</v>
      </c>
      <c r="N20" s="15">
        <v>19</v>
      </c>
      <c r="O20" s="15">
        <v>26.57</v>
      </c>
    </row>
    <row r="21" spans="1:15" x14ac:dyDescent="0.2">
      <c r="A21" s="1" t="s">
        <v>20</v>
      </c>
      <c r="B21" s="19">
        <v>74</v>
      </c>
      <c r="C21" s="15">
        <v>96464</v>
      </c>
      <c r="D21" s="15">
        <v>35.46</v>
      </c>
      <c r="E21" s="18">
        <v>10</v>
      </c>
      <c r="F21" s="15">
        <v>33.729999999999997</v>
      </c>
      <c r="G21" s="15">
        <v>41.91</v>
      </c>
      <c r="H21" s="18">
        <v>16</v>
      </c>
      <c r="I21" s="15">
        <v>35.01</v>
      </c>
      <c r="J21" s="15">
        <v>24.76</v>
      </c>
      <c r="K21" s="15">
        <v>39.04</v>
      </c>
      <c r="L21" s="15">
        <v>18.72</v>
      </c>
      <c r="M21" s="15">
        <v>25.81</v>
      </c>
      <c r="N21" s="15">
        <v>22.44</v>
      </c>
      <c r="O21" s="15">
        <v>30.96</v>
      </c>
    </row>
    <row r="22" spans="1:15" x14ac:dyDescent="0.2">
      <c r="A22" s="3" t="s">
        <v>21</v>
      </c>
      <c r="B22" s="19">
        <v>22</v>
      </c>
      <c r="C22" s="15">
        <v>77146</v>
      </c>
      <c r="D22" s="15">
        <v>28.96</v>
      </c>
      <c r="E22" s="18">
        <v>5</v>
      </c>
      <c r="F22" s="15">
        <v>27.45</v>
      </c>
      <c r="G22" s="15">
        <v>0</v>
      </c>
      <c r="H22" s="18" t="s">
        <v>101</v>
      </c>
      <c r="I22" s="15">
        <v>0</v>
      </c>
      <c r="J22" s="15">
        <v>0</v>
      </c>
      <c r="K22" s="15">
        <v>0</v>
      </c>
      <c r="L22" s="15">
        <v>24.9</v>
      </c>
      <c r="M22" s="15">
        <v>26.16</v>
      </c>
      <c r="N22" s="15">
        <v>26.19</v>
      </c>
      <c r="O22" s="15">
        <v>27.69</v>
      </c>
    </row>
    <row r="23" spans="1:15" x14ac:dyDescent="0.2">
      <c r="A23" s="1" t="s">
        <v>22</v>
      </c>
      <c r="B23" s="19">
        <v>45</v>
      </c>
      <c r="C23" s="15">
        <v>100282</v>
      </c>
      <c r="D23" s="15">
        <v>44.06</v>
      </c>
      <c r="E23" s="18">
        <v>19</v>
      </c>
      <c r="F23" s="15">
        <v>37.090000000000003</v>
      </c>
      <c r="G23" s="15">
        <v>32.799999999999997</v>
      </c>
      <c r="H23" s="18">
        <v>8</v>
      </c>
      <c r="I23" s="15">
        <v>27.28</v>
      </c>
      <c r="J23" s="15">
        <v>25.17</v>
      </c>
      <c r="K23" s="15">
        <v>33.380000000000003</v>
      </c>
      <c r="L23" s="15">
        <v>20.94</v>
      </c>
      <c r="M23" s="15">
        <v>28.24</v>
      </c>
      <c r="N23" s="15">
        <v>23.05</v>
      </c>
      <c r="O23" s="15">
        <v>29.6</v>
      </c>
    </row>
    <row r="24" spans="1:15" x14ac:dyDescent="0.2">
      <c r="A24" s="3" t="s">
        <v>23</v>
      </c>
      <c r="B24" s="19">
        <v>37</v>
      </c>
      <c r="C24" s="15">
        <v>88167</v>
      </c>
      <c r="D24" s="15">
        <v>36.14</v>
      </c>
      <c r="E24" s="18">
        <v>24</v>
      </c>
      <c r="F24" s="15">
        <v>25.03</v>
      </c>
      <c r="G24" s="15">
        <v>35.520000000000003</v>
      </c>
      <c r="H24" s="18">
        <v>21</v>
      </c>
      <c r="I24" s="15">
        <v>22.55</v>
      </c>
      <c r="J24" s="15">
        <v>20.309999999999999</v>
      </c>
      <c r="K24" s="15">
        <v>33.83</v>
      </c>
      <c r="L24" s="15">
        <v>16.5</v>
      </c>
      <c r="M24" s="15">
        <v>24.74</v>
      </c>
      <c r="N24" s="15">
        <v>18.3</v>
      </c>
      <c r="O24" s="15">
        <v>27.46</v>
      </c>
    </row>
    <row r="25" spans="1:15" x14ac:dyDescent="0.2">
      <c r="A25" s="1" t="s">
        <v>24</v>
      </c>
      <c r="B25" s="19">
        <v>38</v>
      </c>
      <c r="C25" s="15">
        <v>90847.3</v>
      </c>
      <c r="D25" s="15">
        <v>34.72</v>
      </c>
      <c r="E25" s="18">
        <v>21</v>
      </c>
      <c r="F25" s="15">
        <v>11.06</v>
      </c>
      <c r="G25" s="15">
        <v>34.119999999999997</v>
      </c>
      <c r="H25" s="18">
        <v>23</v>
      </c>
      <c r="I25" s="15">
        <v>10.08</v>
      </c>
      <c r="J25" s="15">
        <v>27.68</v>
      </c>
      <c r="K25" s="15">
        <v>28.83</v>
      </c>
      <c r="L25" s="15">
        <v>0</v>
      </c>
      <c r="M25" s="15">
        <v>0</v>
      </c>
      <c r="N25" s="15">
        <v>26.64</v>
      </c>
      <c r="O25" s="15">
        <v>29.57</v>
      </c>
    </row>
    <row r="26" spans="1:15" x14ac:dyDescent="0.2">
      <c r="A26" s="3" t="s">
        <v>25</v>
      </c>
      <c r="B26" s="19">
        <v>39</v>
      </c>
      <c r="C26" s="15">
        <v>73247</v>
      </c>
      <c r="D26" s="15">
        <v>31.5</v>
      </c>
      <c r="E26" s="18">
        <v>13</v>
      </c>
      <c r="F26" s="15">
        <v>24</v>
      </c>
      <c r="G26" s="15">
        <v>25</v>
      </c>
      <c r="H26" s="18">
        <v>4</v>
      </c>
      <c r="I26" s="15">
        <v>22</v>
      </c>
      <c r="J26" s="15">
        <v>24</v>
      </c>
      <c r="K26" s="15">
        <v>0</v>
      </c>
      <c r="L26" s="15">
        <v>17.899999999999999</v>
      </c>
      <c r="M26" s="15">
        <v>0</v>
      </c>
      <c r="N26" s="15">
        <v>23</v>
      </c>
      <c r="O26" s="15">
        <v>0</v>
      </c>
    </row>
    <row r="27" spans="1:15" x14ac:dyDescent="0.2">
      <c r="A27" s="1" t="s">
        <v>26</v>
      </c>
      <c r="B27" s="19">
        <v>50</v>
      </c>
      <c r="C27" s="15">
        <v>84656</v>
      </c>
      <c r="D27" s="15">
        <v>43.34</v>
      </c>
      <c r="E27" s="18" t="s">
        <v>101</v>
      </c>
      <c r="F27" s="15">
        <v>38.630000000000003</v>
      </c>
      <c r="G27" s="15">
        <v>36.369999999999997</v>
      </c>
      <c r="H27" s="18" t="s">
        <v>101</v>
      </c>
      <c r="I27" s="15">
        <v>34.75</v>
      </c>
      <c r="J27" s="15">
        <v>28.05</v>
      </c>
      <c r="K27" s="15">
        <v>33.799999999999997</v>
      </c>
      <c r="L27" s="15">
        <v>18.559999999999999</v>
      </c>
      <c r="M27" s="15">
        <v>24.97</v>
      </c>
      <c r="N27" s="15">
        <v>17.27</v>
      </c>
      <c r="O27" s="15">
        <v>23.26</v>
      </c>
    </row>
    <row r="28" spans="1:15" x14ac:dyDescent="0.2">
      <c r="A28" s="3" t="s">
        <v>27</v>
      </c>
      <c r="B28" s="19">
        <v>64</v>
      </c>
      <c r="C28" s="15">
        <v>92635.26</v>
      </c>
      <c r="D28" s="15">
        <v>40.15</v>
      </c>
      <c r="E28" s="18">
        <v>6</v>
      </c>
      <c r="F28" s="15">
        <v>30</v>
      </c>
      <c r="G28" s="15">
        <v>41.32</v>
      </c>
      <c r="H28" s="18">
        <v>17</v>
      </c>
      <c r="I28" s="15">
        <v>30</v>
      </c>
      <c r="J28" s="15">
        <v>30</v>
      </c>
      <c r="K28" s="15">
        <v>39</v>
      </c>
      <c r="L28" s="15">
        <v>0</v>
      </c>
      <c r="M28" s="15">
        <v>0</v>
      </c>
      <c r="N28" s="15">
        <v>25.38</v>
      </c>
      <c r="O28" s="15">
        <v>35.159999999999997</v>
      </c>
    </row>
    <row r="29" spans="1:15" x14ac:dyDescent="0.2">
      <c r="A29" s="1" t="s">
        <v>28</v>
      </c>
      <c r="B29" s="19">
        <v>288</v>
      </c>
      <c r="C29" s="15">
        <v>145516.79999999999</v>
      </c>
      <c r="D29" s="15">
        <v>66.37</v>
      </c>
      <c r="E29" s="18">
        <v>2</v>
      </c>
      <c r="F29" s="15">
        <v>66.37</v>
      </c>
      <c r="G29" s="15">
        <v>58.67</v>
      </c>
      <c r="H29" s="18">
        <v>1</v>
      </c>
      <c r="I29" s="15">
        <v>58.67</v>
      </c>
      <c r="J29" s="15">
        <v>30.87</v>
      </c>
      <c r="K29" s="15">
        <v>46.54</v>
      </c>
      <c r="L29" s="15">
        <v>27.44</v>
      </c>
      <c r="M29" s="15">
        <v>39.06</v>
      </c>
      <c r="N29" s="15">
        <v>30.87</v>
      </c>
      <c r="O29" s="15">
        <v>46.54</v>
      </c>
    </row>
    <row r="30" spans="1:15" x14ac:dyDescent="0.2">
      <c r="A30" s="3" t="s">
        <v>29</v>
      </c>
      <c r="B30" s="19">
        <v>55</v>
      </c>
      <c r="C30" s="15">
        <v>101328</v>
      </c>
      <c r="D30" s="15">
        <v>52.95</v>
      </c>
      <c r="E30" s="18">
        <v>29</v>
      </c>
      <c r="F30" s="15">
        <v>45.01</v>
      </c>
      <c r="G30" s="15">
        <v>48.02</v>
      </c>
      <c r="H30" s="18">
        <v>23</v>
      </c>
      <c r="I30" s="15">
        <v>40.82</v>
      </c>
      <c r="J30" s="15">
        <v>27.82</v>
      </c>
      <c r="K30" s="15">
        <v>37.64</v>
      </c>
      <c r="L30" s="15">
        <v>23.18</v>
      </c>
      <c r="M30" s="15">
        <v>31.36</v>
      </c>
      <c r="N30" s="15">
        <v>27.82</v>
      </c>
      <c r="O30" s="15">
        <v>37.64</v>
      </c>
    </row>
    <row r="31" spans="1:15" x14ac:dyDescent="0.2">
      <c r="A31" s="1" t="s">
        <v>30</v>
      </c>
      <c r="B31" s="19">
        <v>11</v>
      </c>
      <c r="C31" s="15">
        <v>87150</v>
      </c>
      <c r="D31" s="15">
        <v>32.729999999999997</v>
      </c>
      <c r="E31" s="18">
        <v>17</v>
      </c>
      <c r="F31" s="15">
        <v>28.04</v>
      </c>
      <c r="G31" s="15">
        <v>28.31</v>
      </c>
      <c r="H31" s="18">
        <v>14</v>
      </c>
      <c r="I31" s="15">
        <v>26.71</v>
      </c>
      <c r="J31" s="15">
        <v>22.69</v>
      </c>
      <c r="K31" s="15">
        <v>29.81</v>
      </c>
      <c r="L31" s="15">
        <v>15</v>
      </c>
      <c r="M31" s="15">
        <v>21.78</v>
      </c>
      <c r="N31" s="15">
        <v>20.5</v>
      </c>
      <c r="O31" s="15">
        <v>27.86</v>
      </c>
    </row>
    <row r="32" spans="1:15" x14ac:dyDescent="0.2">
      <c r="A32" s="3" t="s">
        <v>31</v>
      </c>
      <c r="B32" s="19">
        <v>15</v>
      </c>
      <c r="C32" s="15">
        <v>60411.96</v>
      </c>
      <c r="D32" s="15">
        <v>26.46</v>
      </c>
      <c r="E32" s="18">
        <v>5</v>
      </c>
      <c r="F32" s="15">
        <v>0</v>
      </c>
      <c r="G32" s="15">
        <v>0</v>
      </c>
      <c r="H32" s="18" t="s">
        <v>101</v>
      </c>
      <c r="I32" s="15">
        <v>0</v>
      </c>
      <c r="J32" s="15">
        <v>0</v>
      </c>
      <c r="K32" s="15">
        <v>0</v>
      </c>
      <c r="L32" s="15">
        <v>14</v>
      </c>
      <c r="M32" s="15">
        <v>20.22</v>
      </c>
      <c r="N32" s="15">
        <v>20.260000000000002</v>
      </c>
      <c r="O32" s="15">
        <v>0</v>
      </c>
    </row>
    <row r="33" spans="1:15" x14ac:dyDescent="0.2">
      <c r="A33" s="1" t="s">
        <v>32</v>
      </c>
      <c r="B33" s="19">
        <v>12</v>
      </c>
      <c r="C33" s="15">
        <v>64240</v>
      </c>
      <c r="D33" s="15">
        <v>28.5</v>
      </c>
      <c r="E33" s="18">
        <v>4</v>
      </c>
      <c r="F33" s="15">
        <v>27.5</v>
      </c>
      <c r="G33" s="15">
        <v>0</v>
      </c>
      <c r="H33" s="18" t="s">
        <v>101</v>
      </c>
      <c r="I33" s="15">
        <v>0</v>
      </c>
      <c r="J33" s="15">
        <v>27.5</v>
      </c>
      <c r="K33" s="15">
        <v>32</v>
      </c>
      <c r="L33" s="15">
        <v>0</v>
      </c>
      <c r="M33" s="15">
        <v>0</v>
      </c>
      <c r="N33" s="15">
        <v>23.75</v>
      </c>
      <c r="O33" s="15">
        <v>28</v>
      </c>
    </row>
    <row r="34" spans="1:15" x14ac:dyDescent="0.2">
      <c r="A34" s="3" t="s">
        <v>33</v>
      </c>
      <c r="B34" s="19">
        <v>85</v>
      </c>
      <c r="C34" s="15">
        <v>102000</v>
      </c>
      <c r="D34" s="15">
        <v>45.26</v>
      </c>
      <c r="E34" s="18">
        <v>20</v>
      </c>
      <c r="F34" s="15">
        <v>38</v>
      </c>
      <c r="G34" s="15">
        <v>42.53</v>
      </c>
      <c r="H34" s="18">
        <v>20</v>
      </c>
      <c r="I34" s="15">
        <v>38</v>
      </c>
      <c r="J34" s="15">
        <v>26</v>
      </c>
      <c r="K34" s="15">
        <v>45</v>
      </c>
      <c r="L34" s="15">
        <v>24.41</v>
      </c>
      <c r="M34" s="15">
        <v>30</v>
      </c>
      <c r="N34" s="15">
        <v>25.5</v>
      </c>
      <c r="O34" s="15">
        <v>40</v>
      </c>
    </row>
    <row r="35" spans="1:15" x14ac:dyDescent="0.2">
      <c r="A35" s="1" t="s">
        <v>34</v>
      </c>
      <c r="B35" s="19">
        <v>36</v>
      </c>
      <c r="C35" s="15">
        <v>91045.5</v>
      </c>
      <c r="D35" s="15">
        <v>43.24</v>
      </c>
      <c r="E35" s="18">
        <v>34</v>
      </c>
      <c r="F35" s="15">
        <v>0</v>
      </c>
      <c r="G35" s="15">
        <v>0</v>
      </c>
      <c r="H35" s="18" t="s">
        <v>101</v>
      </c>
      <c r="I35" s="15">
        <v>0</v>
      </c>
      <c r="J35" s="15">
        <v>29</v>
      </c>
      <c r="K35" s="15">
        <v>0</v>
      </c>
      <c r="L35" s="15">
        <v>20</v>
      </c>
      <c r="M35" s="15">
        <v>0</v>
      </c>
      <c r="N35" s="15">
        <v>25</v>
      </c>
      <c r="O35" s="15">
        <v>0</v>
      </c>
    </row>
    <row r="36" spans="1:15" x14ac:dyDescent="0.2">
      <c r="A36" s="3" t="s">
        <v>35</v>
      </c>
      <c r="B36" s="19">
        <v>42</v>
      </c>
      <c r="C36" s="15">
        <v>103605</v>
      </c>
      <c r="D36" s="15">
        <v>47.57</v>
      </c>
      <c r="E36" s="18">
        <v>3</v>
      </c>
      <c r="F36" s="15">
        <v>40.53</v>
      </c>
      <c r="G36" s="15">
        <v>43.71</v>
      </c>
      <c r="H36" s="18">
        <v>21</v>
      </c>
      <c r="I36" s="15">
        <v>36.020000000000003</v>
      </c>
      <c r="J36" s="15">
        <v>32.61</v>
      </c>
      <c r="K36" s="15">
        <v>37.33</v>
      </c>
      <c r="L36" s="15">
        <v>22.16</v>
      </c>
      <c r="M36" s="15">
        <v>27.37</v>
      </c>
      <c r="N36" s="15">
        <v>28.35</v>
      </c>
      <c r="O36" s="15">
        <v>41.56</v>
      </c>
    </row>
    <row r="37" spans="1:15" x14ac:dyDescent="0.2">
      <c r="A37" s="1" t="s">
        <v>36</v>
      </c>
      <c r="C37" s="15"/>
      <c r="D37" s="15"/>
      <c r="F37" s="15"/>
      <c r="G37" s="15"/>
      <c r="I37" s="15"/>
      <c r="L37" s="15"/>
      <c r="M37" s="15"/>
      <c r="N37" s="15"/>
      <c r="O37" s="15"/>
    </row>
    <row r="38" spans="1:15" x14ac:dyDescent="0.2">
      <c r="A38" s="3" t="s">
        <v>37</v>
      </c>
      <c r="B38" s="19">
        <v>44</v>
      </c>
      <c r="C38" s="15">
        <v>95451</v>
      </c>
      <c r="D38" s="15">
        <v>38.28</v>
      </c>
      <c r="E38" s="18">
        <v>10</v>
      </c>
      <c r="F38" s="15">
        <v>30.93</v>
      </c>
      <c r="G38" s="15">
        <v>37.57</v>
      </c>
      <c r="H38" s="18">
        <v>12</v>
      </c>
      <c r="I38" s="15">
        <v>22.56</v>
      </c>
      <c r="J38" s="15">
        <v>0</v>
      </c>
      <c r="K38" s="15">
        <v>0</v>
      </c>
      <c r="L38" s="15">
        <v>20.29</v>
      </c>
      <c r="M38" s="15">
        <v>30.44</v>
      </c>
      <c r="N38" s="15">
        <v>20.29</v>
      </c>
      <c r="O38" s="15">
        <v>30.44</v>
      </c>
    </row>
    <row r="39" spans="1:15" x14ac:dyDescent="0.2">
      <c r="A39" s="1" t="s">
        <v>38</v>
      </c>
      <c r="B39" s="19">
        <v>40</v>
      </c>
      <c r="C39" s="15">
        <v>96563.32</v>
      </c>
      <c r="D39" s="15">
        <v>39.770000000000003</v>
      </c>
      <c r="E39" s="18">
        <v>3</v>
      </c>
      <c r="F39" s="15">
        <v>25</v>
      </c>
      <c r="G39" s="15">
        <v>33.75</v>
      </c>
      <c r="H39" s="18">
        <v>2</v>
      </c>
      <c r="I39" s="15">
        <v>20.25</v>
      </c>
      <c r="J39" s="15">
        <v>34.79</v>
      </c>
      <c r="K39" s="15">
        <v>34.79</v>
      </c>
      <c r="L39" s="15">
        <v>21.93</v>
      </c>
      <c r="M39" s="15">
        <v>28.71</v>
      </c>
      <c r="N39" s="15">
        <v>25.08</v>
      </c>
      <c r="O39" s="15">
        <v>33.75</v>
      </c>
    </row>
    <row r="40" spans="1:15" x14ac:dyDescent="0.2">
      <c r="A40" s="3" t="s">
        <v>39</v>
      </c>
      <c r="B40" s="19">
        <v>25</v>
      </c>
      <c r="C40" s="15">
        <v>75000</v>
      </c>
      <c r="D40" s="15">
        <v>25.36</v>
      </c>
      <c r="E40" s="18">
        <v>17</v>
      </c>
      <c r="F40" s="15">
        <v>16.22</v>
      </c>
      <c r="G40" s="15">
        <v>24.68</v>
      </c>
      <c r="H40" s="18">
        <v>10</v>
      </c>
      <c r="I40" s="15">
        <v>16.05</v>
      </c>
      <c r="J40" s="15">
        <v>20</v>
      </c>
      <c r="K40" s="15">
        <v>22.31</v>
      </c>
      <c r="L40" s="15">
        <v>16</v>
      </c>
      <c r="M40" s="15">
        <v>25.07</v>
      </c>
      <c r="N40" s="15">
        <v>21.15</v>
      </c>
      <c r="O40" s="15">
        <v>25.28</v>
      </c>
    </row>
    <row r="41" spans="1:15" x14ac:dyDescent="0.2">
      <c r="A41" s="1" t="s">
        <v>40</v>
      </c>
      <c r="B41" s="19">
        <v>54</v>
      </c>
      <c r="C41" s="15">
        <v>86962.41</v>
      </c>
      <c r="D41" s="15">
        <v>39.51</v>
      </c>
      <c r="E41" s="18">
        <v>1.5</v>
      </c>
      <c r="F41" s="15">
        <v>0</v>
      </c>
      <c r="G41" s="15">
        <v>36.299999999999997</v>
      </c>
      <c r="H41" s="18">
        <v>1</v>
      </c>
      <c r="I41" s="15">
        <v>0</v>
      </c>
      <c r="J41" s="15">
        <v>36.96</v>
      </c>
      <c r="K41" s="15">
        <v>0</v>
      </c>
      <c r="L41" s="15">
        <v>20.79</v>
      </c>
      <c r="M41" s="15">
        <v>26.06</v>
      </c>
      <c r="N41" s="15">
        <v>26.15</v>
      </c>
      <c r="O41" s="15">
        <v>36.54</v>
      </c>
    </row>
    <row r="42" spans="1:15" x14ac:dyDescent="0.2">
      <c r="A42" s="3" t="s">
        <v>41</v>
      </c>
      <c r="C42" s="15"/>
      <c r="D42" s="15"/>
      <c r="F42" s="15"/>
      <c r="G42" s="15"/>
      <c r="I42" s="15"/>
      <c r="L42" s="15"/>
      <c r="M42" s="15"/>
      <c r="N42" s="15"/>
      <c r="O42" s="15"/>
    </row>
    <row r="43" spans="1:15" x14ac:dyDescent="0.2">
      <c r="A43" s="1" t="s">
        <v>42</v>
      </c>
      <c r="B43" s="19">
        <v>132</v>
      </c>
      <c r="C43" s="15">
        <v>119080</v>
      </c>
      <c r="D43" s="15">
        <v>53.95</v>
      </c>
      <c r="E43" s="18">
        <v>14</v>
      </c>
      <c r="F43" s="15">
        <v>0</v>
      </c>
      <c r="G43" s="15">
        <v>52.12</v>
      </c>
      <c r="H43" s="18">
        <v>18</v>
      </c>
      <c r="I43" s="15">
        <v>49.83</v>
      </c>
      <c r="J43" s="15">
        <v>31.67</v>
      </c>
      <c r="K43" s="15">
        <v>0</v>
      </c>
      <c r="L43" s="15">
        <v>0</v>
      </c>
      <c r="M43" s="15">
        <v>0</v>
      </c>
      <c r="N43" s="15">
        <v>27</v>
      </c>
      <c r="O43" s="15">
        <v>0</v>
      </c>
    </row>
    <row r="44" spans="1:15" x14ac:dyDescent="0.2">
      <c r="A44" s="3" t="s">
        <v>43</v>
      </c>
      <c r="B44" s="19">
        <v>55</v>
      </c>
      <c r="C44" s="15">
        <v>110521.17</v>
      </c>
      <c r="D44" s="15">
        <v>52.99</v>
      </c>
      <c r="E44" s="18">
        <v>7</v>
      </c>
      <c r="F44" s="15">
        <v>45.41</v>
      </c>
      <c r="G44" s="15">
        <v>45.09</v>
      </c>
      <c r="H44" s="18">
        <v>7</v>
      </c>
      <c r="I44" s="15">
        <v>41.29</v>
      </c>
      <c r="J44" s="15">
        <v>28.33</v>
      </c>
      <c r="K44" s="15">
        <v>48.19</v>
      </c>
      <c r="L44" s="15">
        <v>20.16</v>
      </c>
      <c r="M44" s="15">
        <v>33.6</v>
      </c>
      <c r="N44" s="15">
        <v>24.89</v>
      </c>
      <c r="O44" s="15">
        <v>41.82</v>
      </c>
    </row>
    <row r="45" spans="1:15" x14ac:dyDescent="0.2">
      <c r="A45" s="1" t="s">
        <v>44</v>
      </c>
      <c r="B45" s="19">
        <v>37</v>
      </c>
      <c r="C45" s="15">
        <v>81952</v>
      </c>
      <c r="D45" s="15">
        <v>37.75</v>
      </c>
      <c r="E45" s="18">
        <v>11</v>
      </c>
      <c r="F45" s="15">
        <v>31.93</v>
      </c>
      <c r="G45" s="15">
        <v>32.6</v>
      </c>
      <c r="H45" s="18">
        <v>9</v>
      </c>
      <c r="I45" s="15">
        <v>0</v>
      </c>
      <c r="J45" s="15">
        <v>21</v>
      </c>
      <c r="K45" s="15">
        <v>34.450000000000003</v>
      </c>
      <c r="L45" s="15">
        <v>19</v>
      </c>
      <c r="M45" s="15">
        <v>36.5</v>
      </c>
      <c r="N45" s="15">
        <v>19</v>
      </c>
      <c r="O45" s="15">
        <v>37</v>
      </c>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A4CA-8661-4CFE-B201-FB40F28D5ECE}">
  <sheetPr>
    <tabColor rgb="FFE0572D"/>
  </sheetPr>
  <dimension ref="A1:F45"/>
  <sheetViews>
    <sheetView workbookViewId="0">
      <selection activeCell="E41" sqref="E41"/>
    </sheetView>
  </sheetViews>
  <sheetFormatPr baseColWidth="10" defaultColWidth="8.83203125" defaultRowHeight="15" x14ac:dyDescent="0.2"/>
  <cols>
    <col min="1" max="1" width="10.83203125" customWidth="1"/>
    <col min="2" max="2" width="12.5" style="19" customWidth="1"/>
    <col min="3" max="3" width="15.5" customWidth="1"/>
    <col min="4" max="4" width="20.6640625" customWidth="1"/>
    <col min="5" max="5" width="18" style="18" customWidth="1"/>
    <col min="6" max="6" width="18.83203125" customWidth="1"/>
  </cols>
  <sheetData>
    <row r="1" spans="1:6" s="20" customFormat="1" x14ac:dyDescent="0.2">
      <c r="A1" s="106" t="s">
        <v>0</v>
      </c>
      <c r="B1" s="113" t="s">
        <v>60</v>
      </c>
      <c r="C1" s="114" t="s">
        <v>111</v>
      </c>
      <c r="D1" s="114" t="s">
        <v>250</v>
      </c>
      <c r="E1" s="115" t="s">
        <v>248</v>
      </c>
      <c r="F1" s="114" t="s">
        <v>249</v>
      </c>
    </row>
    <row r="2" spans="1:6" x14ac:dyDescent="0.2">
      <c r="A2" s="10" t="s">
        <v>1</v>
      </c>
      <c r="B2" s="19">
        <v>14</v>
      </c>
      <c r="C2" s="15">
        <v>130927</v>
      </c>
      <c r="D2" s="15">
        <v>54.23</v>
      </c>
      <c r="E2" s="18">
        <v>7</v>
      </c>
      <c r="F2" s="15">
        <v>47.84</v>
      </c>
    </row>
    <row r="3" spans="1:6" x14ac:dyDescent="0.2">
      <c r="A3" s="1" t="s">
        <v>2</v>
      </c>
      <c r="B3" s="19">
        <v>2</v>
      </c>
      <c r="C3" s="15">
        <v>69815.460000000006</v>
      </c>
      <c r="D3" s="15">
        <v>23.65</v>
      </c>
      <c r="E3" s="18">
        <v>8</v>
      </c>
      <c r="F3" s="15">
        <v>20.89</v>
      </c>
    </row>
    <row r="4" spans="1:6" x14ac:dyDescent="0.2">
      <c r="A4" s="3" t="s">
        <v>3</v>
      </c>
      <c r="B4" s="19">
        <v>5</v>
      </c>
      <c r="C4" s="15">
        <v>80518.149999999994</v>
      </c>
      <c r="D4" s="15">
        <v>35.01</v>
      </c>
      <c r="E4" s="18">
        <v>7</v>
      </c>
      <c r="F4" s="15">
        <v>35.01</v>
      </c>
    </row>
    <row r="5" spans="1:6" x14ac:dyDescent="0.2">
      <c r="A5" s="1" t="s">
        <v>4</v>
      </c>
      <c r="B5" s="19">
        <v>2</v>
      </c>
      <c r="C5" s="15">
        <v>75585.59</v>
      </c>
      <c r="D5" s="15">
        <v>26.33</v>
      </c>
      <c r="E5" s="18">
        <v>6</v>
      </c>
      <c r="F5" s="15">
        <v>26.33</v>
      </c>
    </row>
    <row r="6" spans="1:6" x14ac:dyDescent="0.2">
      <c r="A6" s="3" t="s">
        <v>5</v>
      </c>
      <c r="B6" s="19">
        <v>1</v>
      </c>
      <c r="C6" s="15">
        <v>55738.44</v>
      </c>
      <c r="D6" s="15">
        <v>18.87</v>
      </c>
      <c r="E6" s="18">
        <v>10</v>
      </c>
      <c r="F6" s="15">
        <v>14.55</v>
      </c>
    </row>
    <row r="7" spans="1:6" x14ac:dyDescent="0.2">
      <c r="A7" s="1" t="s">
        <v>6</v>
      </c>
      <c r="B7" s="19">
        <v>3</v>
      </c>
      <c r="C7" s="15">
        <v>83200</v>
      </c>
      <c r="D7" s="15">
        <v>29.6</v>
      </c>
      <c r="E7" s="18">
        <v>13</v>
      </c>
      <c r="F7" s="15">
        <v>29.6</v>
      </c>
    </row>
    <row r="8" spans="1:6" x14ac:dyDescent="0.2">
      <c r="A8" s="3" t="s">
        <v>7</v>
      </c>
      <c r="B8" s="19">
        <v>2</v>
      </c>
      <c r="C8" s="15">
        <v>109190.6</v>
      </c>
      <c r="D8" s="15">
        <v>48.53</v>
      </c>
      <c r="E8" s="18">
        <v>7</v>
      </c>
      <c r="F8" s="15">
        <v>34.69</v>
      </c>
    </row>
    <row r="9" spans="1:6" x14ac:dyDescent="0.2">
      <c r="A9" s="1" t="s">
        <v>8</v>
      </c>
      <c r="C9" s="15"/>
      <c r="D9" s="15"/>
      <c r="F9" s="15"/>
    </row>
    <row r="10" spans="1:6" x14ac:dyDescent="0.2">
      <c r="A10" s="3" t="s">
        <v>9</v>
      </c>
      <c r="B10" s="19">
        <v>5</v>
      </c>
      <c r="C10" s="15">
        <v>91641.89</v>
      </c>
      <c r="D10" s="15">
        <v>31.21</v>
      </c>
      <c r="E10" s="18">
        <v>8</v>
      </c>
      <c r="F10" s="15">
        <v>24.59</v>
      </c>
    </row>
    <row r="11" spans="1:6" x14ac:dyDescent="0.2">
      <c r="A11" s="1" t="s">
        <v>10</v>
      </c>
      <c r="B11" s="19">
        <v>6</v>
      </c>
      <c r="C11" s="15">
        <v>99803.47</v>
      </c>
      <c r="D11" s="15">
        <v>34.75</v>
      </c>
      <c r="E11" s="18">
        <v>17</v>
      </c>
      <c r="F11" s="15">
        <v>25.85</v>
      </c>
    </row>
    <row r="12" spans="1:6" x14ac:dyDescent="0.2">
      <c r="A12" s="3" t="s">
        <v>11</v>
      </c>
      <c r="B12" s="19">
        <v>3</v>
      </c>
      <c r="C12" s="15">
        <v>83523</v>
      </c>
      <c r="D12" s="15">
        <v>21.23</v>
      </c>
      <c r="E12" s="18">
        <v>1</v>
      </c>
      <c r="F12" s="15">
        <v>21.23</v>
      </c>
    </row>
    <row r="13" spans="1:6" x14ac:dyDescent="0.2">
      <c r="A13" s="1" t="s">
        <v>12</v>
      </c>
      <c r="B13" s="19">
        <v>1.5</v>
      </c>
      <c r="C13" s="15">
        <v>54563</v>
      </c>
      <c r="D13" s="15">
        <v>15.08</v>
      </c>
      <c r="E13" s="18">
        <v>2</v>
      </c>
      <c r="F13" s="15">
        <v>14</v>
      </c>
    </row>
    <row r="14" spans="1:6" x14ac:dyDescent="0.2">
      <c r="A14" s="3" t="s">
        <v>13</v>
      </c>
      <c r="B14" s="19" t="s">
        <v>101</v>
      </c>
      <c r="C14" s="15">
        <v>0</v>
      </c>
      <c r="D14" s="15">
        <v>0</v>
      </c>
      <c r="E14" s="18" t="s">
        <v>101</v>
      </c>
      <c r="F14" s="15">
        <v>0</v>
      </c>
    </row>
    <row r="15" spans="1:6" x14ac:dyDescent="0.2">
      <c r="A15" s="1" t="s">
        <v>14</v>
      </c>
      <c r="B15" s="19">
        <v>7</v>
      </c>
      <c r="C15" s="15">
        <v>116951.64</v>
      </c>
      <c r="D15" s="15">
        <v>45.49</v>
      </c>
      <c r="E15" s="18">
        <v>5</v>
      </c>
      <c r="F15" s="15">
        <v>40</v>
      </c>
    </row>
    <row r="16" spans="1:6" x14ac:dyDescent="0.2">
      <c r="A16" s="3" t="s">
        <v>15</v>
      </c>
      <c r="B16" s="19">
        <v>1</v>
      </c>
      <c r="C16" s="15">
        <v>64826.2</v>
      </c>
      <c r="D16" s="15">
        <v>23.81</v>
      </c>
      <c r="E16" s="18">
        <v>8</v>
      </c>
      <c r="F16" s="15">
        <v>19.05</v>
      </c>
    </row>
    <row r="17" spans="1:6" x14ac:dyDescent="0.2">
      <c r="A17" s="1" t="s">
        <v>16</v>
      </c>
      <c r="B17" s="19">
        <v>2</v>
      </c>
      <c r="C17" s="15">
        <v>80000</v>
      </c>
      <c r="D17" s="15">
        <v>22.72</v>
      </c>
      <c r="E17" s="18">
        <v>13</v>
      </c>
      <c r="F17" s="15">
        <v>16</v>
      </c>
    </row>
    <row r="18" spans="1:6" x14ac:dyDescent="0.2">
      <c r="A18" s="3" t="s">
        <v>17</v>
      </c>
      <c r="B18" s="19">
        <v>0</v>
      </c>
      <c r="C18" s="15">
        <v>39370.18</v>
      </c>
      <c r="D18" s="15">
        <v>0</v>
      </c>
      <c r="E18" s="18" t="s">
        <v>101</v>
      </c>
      <c r="F18" s="15">
        <v>0</v>
      </c>
    </row>
    <row r="19" spans="1:6" x14ac:dyDescent="0.2">
      <c r="A19" s="1" t="s">
        <v>18</v>
      </c>
      <c r="B19" s="19">
        <v>2</v>
      </c>
      <c r="C19" s="15">
        <v>77168</v>
      </c>
      <c r="D19" s="15">
        <v>20.98</v>
      </c>
      <c r="E19" s="18">
        <v>2</v>
      </c>
      <c r="F19" s="15">
        <v>18.72</v>
      </c>
    </row>
    <row r="20" spans="1:6" x14ac:dyDescent="0.2">
      <c r="A20" s="3" t="s">
        <v>19</v>
      </c>
      <c r="B20" s="19">
        <v>2</v>
      </c>
      <c r="C20" s="15">
        <v>51294</v>
      </c>
      <c r="D20" s="15">
        <v>21.25</v>
      </c>
      <c r="E20" s="18">
        <v>40</v>
      </c>
      <c r="F20" s="15">
        <v>16</v>
      </c>
    </row>
    <row r="21" spans="1:6" x14ac:dyDescent="0.2">
      <c r="A21" s="1" t="s">
        <v>20</v>
      </c>
      <c r="B21" s="19">
        <v>2</v>
      </c>
      <c r="C21" s="15">
        <v>81108</v>
      </c>
      <c r="D21" s="15">
        <v>27.09</v>
      </c>
      <c r="E21" s="18">
        <v>17</v>
      </c>
      <c r="F21" s="15">
        <v>21.44</v>
      </c>
    </row>
    <row r="22" spans="1:6" x14ac:dyDescent="0.2">
      <c r="A22" s="3" t="s">
        <v>21</v>
      </c>
      <c r="B22" s="19">
        <v>1</v>
      </c>
      <c r="C22" s="15">
        <v>70134</v>
      </c>
      <c r="D22" s="15">
        <v>22.69</v>
      </c>
      <c r="E22" s="18" t="s">
        <v>251</v>
      </c>
      <c r="F22" s="15">
        <v>20.89</v>
      </c>
    </row>
    <row r="23" spans="1:6" x14ac:dyDescent="0.2">
      <c r="A23" s="1" t="s">
        <v>22</v>
      </c>
      <c r="B23" s="19">
        <v>2</v>
      </c>
      <c r="C23" s="15">
        <v>85760</v>
      </c>
      <c r="D23" s="15">
        <v>28.79</v>
      </c>
      <c r="E23" s="18">
        <v>8</v>
      </c>
      <c r="F23" s="15">
        <v>25.26</v>
      </c>
    </row>
    <row r="24" spans="1:6" x14ac:dyDescent="0.2">
      <c r="A24" s="3" t="s">
        <v>23</v>
      </c>
      <c r="B24" s="19">
        <v>2</v>
      </c>
      <c r="C24" s="15">
        <v>78624</v>
      </c>
      <c r="D24" s="15">
        <v>21.62</v>
      </c>
      <c r="E24" s="18">
        <v>5</v>
      </c>
      <c r="F24" s="15">
        <v>18.3</v>
      </c>
    </row>
    <row r="25" spans="1:6" x14ac:dyDescent="0.2">
      <c r="A25" s="1" t="s">
        <v>24</v>
      </c>
      <c r="B25" s="19">
        <v>2</v>
      </c>
      <c r="C25" s="15">
        <v>79202.14</v>
      </c>
      <c r="D25" s="15">
        <v>24.66</v>
      </c>
      <c r="E25" s="18">
        <v>5</v>
      </c>
      <c r="F25" s="15">
        <v>16</v>
      </c>
    </row>
    <row r="26" spans="1:6" x14ac:dyDescent="0.2">
      <c r="A26" s="3" t="s">
        <v>25</v>
      </c>
      <c r="B26" s="19">
        <v>1</v>
      </c>
      <c r="C26" s="15">
        <v>67512</v>
      </c>
      <c r="D26" s="15">
        <v>21</v>
      </c>
      <c r="E26" s="18">
        <v>3</v>
      </c>
      <c r="F26" s="15">
        <v>20</v>
      </c>
    </row>
    <row r="27" spans="1:6" x14ac:dyDescent="0.2">
      <c r="A27" s="1" t="s">
        <v>26</v>
      </c>
      <c r="B27" s="19">
        <v>2</v>
      </c>
      <c r="C27" s="15">
        <v>66148</v>
      </c>
      <c r="D27" s="15">
        <v>17.829999999999998</v>
      </c>
      <c r="E27" s="18" t="s">
        <v>101</v>
      </c>
      <c r="F27" s="15">
        <v>16.21</v>
      </c>
    </row>
    <row r="28" spans="1:6" x14ac:dyDescent="0.2">
      <c r="A28" s="3" t="s">
        <v>27</v>
      </c>
      <c r="B28" s="19">
        <v>2</v>
      </c>
      <c r="C28" s="15">
        <v>79911.41</v>
      </c>
      <c r="D28" s="15">
        <v>28.42</v>
      </c>
      <c r="E28" s="18">
        <v>9</v>
      </c>
      <c r="F28" s="15">
        <v>20</v>
      </c>
    </row>
    <row r="29" spans="1:6" x14ac:dyDescent="0.2">
      <c r="A29" s="1" t="s">
        <v>28</v>
      </c>
      <c r="B29" s="19">
        <v>9</v>
      </c>
      <c r="C29" s="15">
        <v>110136</v>
      </c>
      <c r="D29" s="15">
        <v>57.05</v>
      </c>
      <c r="E29" s="18">
        <v>3</v>
      </c>
      <c r="F29" s="15">
        <v>40.14</v>
      </c>
    </row>
    <row r="30" spans="1:6" x14ac:dyDescent="0.2">
      <c r="A30" s="3" t="s">
        <v>29</v>
      </c>
      <c r="B30" s="19">
        <v>2</v>
      </c>
      <c r="C30" s="15">
        <v>78792</v>
      </c>
      <c r="D30" s="15">
        <v>36.32</v>
      </c>
      <c r="E30" s="18">
        <v>9</v>
      </c>
      <c r="F30" s="15">
        <v>25.73</v>
      </c>
    </row>
    <row r="31" spans="1:6" x14ac:dyDescent="0.2">
      <c r="A31" s="1" t="s">
        <v>30</v>
      </c>
      <c r="B31" s="19">
        <v>3</v>
      </c>
      <c r="C31" s="15">
        <v>82150</v>
      </c>
      <c r="D31" s="15">
        <v>22.73</v>
      </c>
      <c r="E31" s="18">
        <v>5</v>
      </c>
      <c r="F31" s="15">
        <v>18.190000000000001</v>
      </c>
    </row>
    <row r="32" spans="1:6" x14ac:dyDescent="0.2">
      <c r="A32" s="3" t="s">
        <v>31</v>
      </c>
      <c r="B32" s="19">
        <v>1</v>
      </c>
      <c r="C32" s="15">
        <v>54418</v>
      </c>
      <c r="D32" s="15">
        <v>17.98</v>
      </c>
      <c r="E32" s="18">
        <v>2</v>
      </c>
      <c r="F32" s="15">
        <v>0</v>
      </c>
    </row>
    <row r="33" spans="1:6" x14ac:dyDescent="0.2">
      <c r="A33" s="1" t="s">
        <v>32</v>
      </c>
      <c r="B33" s="19">
        <v>1</v>
      </c>
      <c r="C33" s="15">
        <v>64615</v>
      </c>
      <c r="D33" s="15">
        <v>18.04</v>
      </c>
      <c r="E33" s="18">
        <v>3</v>
      </c>
      <c r="F33" s="15">
        <v>17</v>
      </c>
    </row>
    <row r="34" spans="1:6" x14ac:dyDescent="0.2">
      <c r="A34" s="3" t="s">
        <v>33</v>
      </c>
      <c r="B34" s="19">
        <v>2</v>
      </c>
      <c r="C34" s="15">
        <v>83393.59</v>
      </c>
      <c r="D34" s="15">
        <v>23.1</v>
      </c>
      <c r="E34" s="18">
        <v>4</v>
      </c>
      <c r="F34" s="15">
        <v>19.850000000000001</v>
      </c>
    </row>
    <row r="35" spans="1:6" x14ac:dyDescent="0.2">
      <c r="A35" s="1" t="s">
        <v>34</v>
      </c>
      <c r="B35" s="19">
        <v>3</v>
      </c>
      <c r="C35" s="15">
        <v>73460.42</v>
      </c>
      <c r="D35" s="15">
        <v>21.5</v>
      </c>
      <c r="E35" s="18">
        <v>5</v>
      </c>
      <c r="F35" s="15">
        <v>0</v>
      </c>
    </row>
    <row r="36" spans="1:6" x14ac:dyDescent="0.2">
      <c r="A36" s="3" t="s">
        <v>35</v>
      </c>
      <c r="B36" s="19">
        <v>6</v>
      </c>
      <c r="C36" s="15">
        <v>94016</v>
      </c>
      <c r="D36" s="15">
        <v>33.85</v>
      </c>
      <c r="E36" s="18">
        <v>15</v>
      </c>
      <c r="F36" s="15">
        <v>28.12</v>
      </c>
    </row>
    <row r="37" spans="1:6" x14ac:dyDescent="0.2">
      <c r="A37" s="1" t="s">
        <v>36</v>
      </c>
      <c r="C37" s="15"/>
      <c r="D37" s="15"/>
      <c r="F37" s="15"/>
    </row>
    <row r="38" spans="1:6" x14ac:dyDescent="0.2">
      <c r="A38" s="3" t="s">
        <v>37</v>
      </c>
      <c r="B38" s="19">
        <v>2</v>
      </c>
      <c r="C38" s="15">
        <v>90483</v>
      </c>
      <c r="D38" s="15">
        <v>28.19</v>
      </c>
      <c r="E38" s="18">
        <v>4</v>
      </c>
      <c r="F38" s="15">
        <v>25.06</v>
      </c>
    </row>
    <row r="39" spans="1:6" x14ac:dyDescent="0.2">
      <c r="A39" s="1" t="s">
        <v>38</v>
      </c>
      <c r="B39" s="19">
        <v>2</v>
      </c>
      <c r="C39" s="15">
        <v>78498.899999999994</v>
      </c>
      <c r="D39" s="15">
        <v>23</v>
      </c>
      <c r="E39" s="18">
        <v>8</v>
      </c>
      <c r="F39" s="15">
        <v>16.5</v>
      </c>
    </row>
    <row r="40" spans="1:6" x14ac:dyDescent="0.2">
      <c r="A40" s="3" t="s">
        <v>39</v>
      </c>
      <c r="B40" s="19">
        <v>2</v>
      </c>
      <c r="C40" s="15">
        <v>70000</v>
      </c>
      <c r="D40" s="15">
        <v>25.76</v>
      </c>
      <c r="E40" s="18">
        <v>24</v>
      </c>
      <c r="F40" s="15">
        <v>18</v>
      </c>
    </row>
    <row r="41" spans="1:6" x14ac:dyDescent="0.2">
      <c r="A41" s="1" t="s">
        <v>40</v>
      </c>
      <c r="B41" s="19">
        <v>2</v>
      </c>
      <c r="C41" s="15">
        <v>58890.73</v>
      </c>
      <c r="D41" s="15">
        <v>20.47</v>
      </c>
      <c r="E41" s="18">
        <v>3</v>
      </c>
      <c r="F41" s="15">
        <v>0</v>
      </c>
    </row>
    <row r="42" spans="1:6" x14ac:dyDescent="0.2">
      <c r="A42" s="3" t="s">
        <v>41</v>
      </c>
      <c r="C42" s="15"/>
      <c r="D42" s="15"/>
      <c r="F42" s="15"/>
    </row>
    <row r="43" spans="1:6" x14ac:dyDescent="0.2">
      <c r="A43" s="1" t="s">
        <v>42</v>
      </c>
      <c r="B43" s="19">
        <v>4</v>
      </c>
      <c r="C43" s="15">
        <v>109637</v>
      </c>
      <c r="D43" s="15">
        <v>36.18</v>
      </c>
      <c r="E43" s="18">
        <v>6</v>
      </c>
      <c r="F43" s="15">
        <v>32.24</v>
      </c>
    </row>
    <row r="44" spans="1:6" x14ac:dyDescent="0.2">
      <c r="A44" s="3" t="s">
        <v>43</v>
      </c>
      <c r="B44" s="19">
        <v>3</v>
      </c>
      <c r="C44" s="15">
        <v>96610.11</v>
      </c>
      <c r="D44" s="15">
        <v>30.4</v>
      </c>
      <c r="E44" s="18">
        <v>5</v>
      </c>
      <c r="F44" s="15">
        <v>29.22</v>
      </c>
    </row>
    <row r="45" spans="1:6" x14ac:dyDescent="0.2">
      <c r="A45" s="1" t="s">
        <v>44</v>
      </c>
      <c r="B45" s="19">
        <v>2</v>
      </c>
      <c r="C45" s="15">
        <v>77896</v>
      </c>
      <c r="D45" s="15">
        <v>28.41</v>
      </c>
      <c r="E45" s="18">
        <v>3</v>
      </c>
      <c r="F45" s="15">
        <v>0</v>
      </c>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39F8-942C-4ED1-972B-7EDCB9E0AEBF}">
  <sheetPr>
    <tabColor rgb="FFD14F2C"/>
  </sheetPr>
  <dimension ref="A1:AM45"/>
  <sheetViews>
    <sheetView workbookViewId="0">
      <selection activeCell="A41" sqref="A41"/>
    </sheetView>
  </sheetViews>
  <sheetFormatPr baseColWidth="10" defaultColWidth="8.83203125" defaultRowHeight="15" x14ac:dyDescent="0.2"/>
  <cols>
    <col min="1" max="1" width="10.83203125" customWidth="1"/>
    <col min="2" max="2" width="11.1640625" customWidth="1"/>
    <col min="3" max="3" width="8.6640625" style="18"/>
    <col min="6" max="6" width="8.6640625" style="18"/>
    <col min="8" max="8" width="11.1640625" bestFit="1" customWidth="1"/>
    <col min="9" max="9" width="8.6640625" style="18"/>
    <col min="11" max="11" width="9.5" customWidth="1"/>
    <col min="12" max="12" width="8.6640625" style="18"/>
    <col min="14" max="14" width="8.6640625" style="15"/>
    <col min="15" max="15" width="8.6640625" style="18"/>
    <col min="16" max="16" width="8.6640625" style="15"/>
    <col min="18" max="18" width="8.6640625" style="18"/>
    <col min="20" max="20" width="11.5" customWidth="1"/>
    <col min="21" max="21" width="8.6640625" style="18"/>
    <col min="23" max="23" width="9.33203125" customWidth="1"/>
    <col min="24" max="24" width="8.6640625" style="18"/>
    <col min="27" max="27" width="8.6640625" style="18"/>
    <col min="29" max="29" width="11.5" customWidth="1"/>
    <col min="30" max="30" width="13.5" style="18" customWidth="1"/>
    <col min="31" max="31" width="12.6640625" customWidth="1"/>
    <col min="32" max="32" width="10.1640625" bestFit="1" customWidth="1"/>
    <col min="33" max="33" width="8.6640625" style="18"/>
    <col min="36" max="36" width="8.6640625" style="18"/>
    <col min="38" max="38" width="35.1640625" customWidth="1"/>
  </cols>
  <sheetData>
    <row r="1" spans="1:39" x14ac:dyDescent="0.2">
      <c r="A1" s="98" t="s">
        <v>0</v>
      </c>
      <c r="B1" s="108" t="s">
        <v>125</v>
      </c>
      <c r="C1" s="110" t="s">
        <v>71</v>
      </c>
      <c r="D1" s="108" t="s">
        <v>72</v>
      </c>
      <c r="E1" s="108" t="s">
        <v>112</v>
      </c>
      <c r="F1" s="110" t="s">
        <v>73</v>
      </c>
      <c r="G1" s="108" t="s">
        <v>74</v>
      </c>
      <c r="H1" s="108" t="s">
        <v>113</v>
      </c>
      <c r="I1" s="110" t="s">
        <v>75</v>
      </c>
      <c r="J1" s="108" t="s">
        <v>76</v>
      </c>
      <c r="K1" s="108" t="s">
        <v>114</v>
      </c>
      <c r="L1" s="110" t="s">
        <v>77</v>
      </c>
      <c r="M1" s="108" t="s">
        <v>78</v>
      </c>
      <c r="N1" s="107" t="s">
        <v>115</v>
      </c>
      <c r="O1" s="110" t="s">
        <v>79</v>
      </c>
      <c r="P1" s="107" t="s">
        <v>80</v>
      </c>
      <c r="Q1" s="108" t="s">
        <v>116</v>
      </c>
      <c r="R1" s="110" t="s">
        <v>81</v>
      </c>
      <c r="S1" s="108" t="s">
        <v>82</v>
      </c>
      <c r="T1" s="108" t="s">
        <v>117</v>
      </c>
      <c r="U1" s="110" t="s">
        <v>83</v>
      </c>
      <c r="V1" s="108" t="s">
        <v>84</v>
      </c>
      <c r="W1" s="108" t="s">
        <v>118</v>
      </c>
      <c r="X1" s="110" t="s">
        <v>85</v>
      </c>
      <c r="Y1" s="108" t="s">
        <v>86</v>
      </c>
      <c r="Z1" s="108" t="s">
        <v>120</v>
      </c>
      <c r="AA1" s="110" t="s">
        <v>87</v>
      </c>
      <c r="AB1" s="108" t="s">
        <v>88</v>
      </c>
      <c r="AC1" s="108" t="s">
        <v>119</v>
      </c>
      <c r="AD1" s="110" t="s">
        <v>89</v>
      </c>
      <c r="AE1" s="108" t="s">
        <v>90</v>
      </c>
      <c r="AF1" s="108" t="s">
        <v>121</v>
      </c>
      <c r="AG1" s="110" t="s">
        <v>91</v>
      </c>
      <c r="AH1" s="108" t="s">
        <v>92</v>
      </c>
      <c r="AI1" s="108" t="s">
        <v>122</v>
      </c>
      <c r="AJ1" s="110" t="s">
        <v>93</v>
      </c>
      <c r="AK1" s="108" t="s">
        <v>94</v>
      </c>
      <c r="AL1" s="107" t="s">
        <v>95</v>
      </c>
      <c r="AM1" s="117"/>
    </row>
    <row r="2" spans="1:39" x14ac:dyDescent="0.2">
      <c r="A2" s="10" t="s">
        <v>1</v>
      </c>
      <c r="B2" s="15">
        <v>62.5</v>
      </c>
      <c r="C2" s="18">
        <v>19</v>
      </c>
      <c r="D2" s="15">
        <v>52.63</v>
      </c>
      <c r="E2" s="15">
        <v>69.2</v>
      </c>
      <c r="F2" s="18">
        <v>1</v>
      </c>
      <c r="G2" s="15">
        <v>57.89</v>
      </c>
      <c r="H2" s="15">
        <v>0</v>
      </c>
      <c r="I2" s="18" t="s">
        <v>101</v>
      </c>
      <c r="J2" s="15">
        <v>0</v>
      </c>
      <c r="K2" s="15">
        <v>91.34</v>
      </c>
      <c r="L2" s="18" t="s">
        <v>191</v>
      </c>
      <c r="M2" s="15">
        <v>57.89</v>
      </c>
      <c r="N2" s="15">
        <v>62.5</v>
      </c>
      <c r="O2" s="18">
        <v>3</v>
      </c>
      <c r="P2" s="15">
        <v>52.62</v>
      </c>
      <c r="Q2" s="15">
        <v>31.59</v>
      </c>
      <c r="R2" s="18">
        <v>9</v>
      </c>
      <c r="S2" s="15">
        <v>27.01</v>
      </c>
      <c r="T2" s="15">
        <v>55.39</v>
      </c>
      <c r="U2" s="18">
        <v>12</v>
      </c>
      <c r="V2" s="15">
        <v>47.84</v>
      </c>
      <c r="W2" s="15">
        <v>52.26</v>
      </c>
      <c r="X2" s="18">
        <v>12</v>
      </c>
      <c r="Y2" s="15">
        <v>43.51</v>
      </c>
      <c r="Z2" s="15">
        <v>108.64</v>
      </c>
      <c r="AA2" s="18">
        <v>11</v>
      </c>
      <c r="AB2" s="15">
        <v>70.05</v>
      </c>
      <c r="AC2" s="15">
        <v>29.1</v>
      </c>
      <c r="AD2" s="18">
        <v>5</v>
      </c>
      <c r="AE2" s="15">
        <v>22.34</v>
      </c>
      <c r="AF2" s="15">
        <v>92.64</v>
      </c>
      <c r="AG2" s="18">
        <v>28</v>
      </c>
      <c r="AH2" s="15">
        <v>70.05</v>
      </c>
      <c r="AI2" s="15">
        <v>62.92</v>
      </c>
      <c r="AJ2" s="18">
        <v>52.62</v>
      </c>
      <c r="AK2" s="15">
        <v>52.62</v>
      </c>
    </row>
    <row r="3" spans="1:39" x14ac:dyDescent="0.2">
      <c r="A3" s="1" t="s">
        <v>2</v>
      </c>
      <c r="B3" s="15">
        <v>26.16</v>
      </c>
      <c r="C3" s="18">
        <v>6</v>
      </c>
      <c r="D3" s="15">
        <v>22.58</v>
      </c>
      <c r="E3" s="15">
        <v>0</v>
      </c>
      <c r="F3" s="18" t="s">
        <v>101</v>
      </c>
      <c r="G3" s="15">
        <v>0</v>
      </c>
      <c r="H3" s="15">
        <v>31.81</v>
      </c>
      <c r="I3" s="18">
        <v>1</v>
      </c>
      <c r="J3" s="15">
        <v>31.81</v>
      </c>
      <c r="K3" s="15">
        <v>27.32</v>
      </c>
      <c r="L3" s="18">
        <v>1</v>
      </c>
      <c r="M3" s="15">
        <v>27.32</v>
      </c>
      <c r="N3" s="15">
        <v>0</v>
      </c>
      <c r="O3" s="18" t="s">
        <v>101</v>
      </c>
      <c r="P3" s="15">
        <v>0</v>
      </c>
      <c r="Q3" s="15">
        <v>0</v>
      </c>
      <c r="R3" s="18" t="s">
        <v>101</v>
      </c>
      <c r="S3" s="15">
        <v>0</v>
      </c>
      <c r="T3" s="15">
        <v>20.16</v>
      </c>
      <c r="U3" s="18">
        <v>13</v>
      </c>
      <c r="V3" s="15">
        <v>17.600000000000001</v>
      </c>
      <c r="W3" s="15">
        <v>19.5</v>
      </c>
      <c r="X3" s="18">
        <v>12</v>
      </c>
      <c r="Y3" s="15">
        <v>0</v>
      </c>
      <c r="Z3" s="15">
        <v>38.130000000000003</v>
      </c>
      <c r="AA3" s="18">
        <v>1.5</v>
      </c>
      <c r="AB3" s="15">
        <v>38.130000000000003</v>
      </c>
      <c r="AC3" s="15">
        <v>27.43</v>
      </c>
      <c r="AD3" s="18">
        <v>1</v>
      </c>
      <c r="AE3" s="15">
        <v>25.85</v>
      </c>
      <c r="AF3" s="15">
        <v>0</v>
      </c>
      <c r="AG3" s="18" t="s">
        <v>101</v>
      </c>
      <c r="AH3" s="15">
        <v>0</v>
      </c>
      <c r="AI3" s="15">
        <v>0</v>
      </c>
      <c r="AJ3" s="18" t="s">
        <v>101</v>
      </c>
      <c r="AK3" s="15">
        <v>0</v>
      </c>
      <c r="AL3" s="36" t="s">
        <v>185</v>
      </c>
    </row>
    <row r="4" spans="1:39" x14ac:dyDescent="0.2">
      <c r="A4" s="3" t="s">
        <v>3</v>
      </c>
      <c r="B4" s="15">
        <v>38.21</v>
      </c>
      <c r="C4" s="18">
        <v>4</v>
      </c>
      <c r="D4" s="15">
        <v>37.15</v>
      </c>
      <c r="E4" s="15">
        <v>41.04</v>
      </c>
      <c r="F4" s="18">
        <v>19</v>
      </c>
      <c r="G4" s="15">
        <v>40.47</v>
      </c>
      <c r="H4" s="15">
        <v>41.04</v>
      </c>
      <c r="I4" s="18">
        <v>19</v>
      </c>
      <c r="J4" s="15">
        <v>40.47</v>
      </c>
      <c r="K4" s="15">
        <v>41.04</v>
      </c>
      <c r="L4" s="18">
        <v>19</v>
      </c>
      <c r="M4" s="15">
        <v>40.47</v>
      </c>
      <c r="N4" s="15">
        <v>39.19</v>
      </c>
      <c r="O4" s="18">
        <v>31</v>
      </c>
      <c r="P4" s="15">
        <v>34.08</v>
      </c>
      <c r="Q4" s="15">
        <v>34.549999999999997</v>
      </c>
      <c r="R4" s="18">
        <v>16</v>
      </c>
      <c r="S4" s="15">
        <v>34.08</v>
      </c>
      <c r="T4" s="15">
        <v>41.04</v>
      </c>
      <c r="U4" s="18">
        <v>19</v>
      </c>
      <c r="V4" s="15">
        <v>40.47</v>
      </c>
      <c r="W4" s="15">
        <v>29.07</v>
      </c>
      <c r="X4" s="18">
        <v>4</v>
      </c>
      <c r="Y4" s="15">
        <v>28.67</v>
      </c>
      <c r="Z4" s="15">
        <v>44.75</v>
      </c>
      <c r="AA4" s="18">
        <v>6</v>
      </c>
      <c r="AB4" s="15">
        <v>44.13</v>
      </c>
      <c r="AC4" s="15">
        <v>23.41</v>
      </c>
      <c r="AD4" s="18">
        <v>8</v>
      </c>
      <c r="AE4" s="15">
        <v>23.41</v>
      </c>
      <c r="AF4" s="15">
        <v>54.51</v>
      </c>
      <c r="AG4" s="18">
        <v>29</v>
      </c>
      <c r="AH4" s="15">
        <v>54.51</v>
      </c>
      <c r="AI4" s="15">
        <v>34.549999999999997</v>
      </c>
      <c r="AJ4" s="18">
        <v>3</v>
      </c>
      <c r="AK4" s="15">
        <v>34.08</v>
      </c>
    </row>
    <row r="5" spans="1:39" x14ac:dyDescent="0.2">
      <c r="A5" s="1" t="s">
        <v>4</v>
      </c>
      <c r="B5" s="15">
        <v>0</v>
      </c>
      <c r="C5" s="18" t="s">
        <v>101</v>
      </c>
      <c r="D5" s="15">
        <v>0</v>
      </c>
      <c r="E5" s="15">
        <v>32.74</v>
      </c>
      <c r="F5" s="18">
        <v>29</v>
      </c>
      <c r="G5" s="15">
        <v>29</v>
      </c>
      <c r="H5" s="15">
        <v>33.729999999999997</v>
      </c>
      <c r="I5" s="18">
        <v>35</v>
      </c>
      <c r="J5" s="15">
        <v>33.729999999999997</v>
      </c>
      <c r="K5" s="15">
        <v>0</v>
      </c>
      <c r="L5" s="18" t="s">
        <v>101</v>
      </c>
      <c r="M5" s="15">
        <v>0</v>
      </c>
      <c r="N5" s="15">
        <v>27</v>
      </c>
      <c r="O5" s="18">
        <v>20</v>
      </c>
      <c r="P5" s="15">
        <v>27</v>
      </c>
      <c r="Q5" s="15">
        <v>27</v>
      </c>
      <c r="R5" s="18">
        <v>20</v>
      </c>
      <c r="S5" s="15">
        <v>27</v>
      </c>
      <c r="T5" s="15">
        <v>27.58</v>
      </c>
      <c r="U5" s="18">
        <v>27</v>
      </c>
      <c r="V5" s="15">
        <v>27.58</v>
      </c>
      <c r="W5" s="15">
        <v>33.729999999999997</v>
      </c>
      <c r="X5" s="18">
        <v>2</v>
      </c>
      <c r="Y5" s="15">
        <v>28.32</v>
      </c>
      <c r="Z5" s="15">
        <v>0</v>
      </c>
      <c r="AA5" s="18" t="s">
        <v>101</v>
      </c>
      <c r="AB5" s="15">
        <v>0</v>
      </c>
      <c r="AC5" s="15">
        <v>26.36</v>
      </c>
      <c r="AD5" s="18">
        <v>15</v>
      </c>
      <c r="AE5" s="15">
        <v>26.36</v>
      </c>
      <c r="AF5" s="15">
        <v>0</v>
      </c>
      <c r="AG5" s="18" t="s">
        <v>101</v>
      </c>
      <c r="AH5" s="15">
        <v>0</v>
      </c>
      <c r="AI5" s="15">
        <v>0</v>
      </c>
      <c r="AJ5" s="18" t="s">
        <v>101</v>
      </c>
      <c r="AK5" s="15">
        <v>0</v>
      </c>
    </row>
    <row r="6" spans="1:39" x14ac:dyDescent="0.2">
      <c r="A6" s="3" t="s">
        <v>5</v>
      </c>
      <c r="B6" s="15">
        <v>0</v>
      </c>
      <c r="C6" s="18" t="s">
        <v>101</v>
      </c>
      <c r="D6" s="15">
        <v>0</v>
      </c>
      <c r="E6" s="15">
        <v>82</v>
      </c>
      <c r="F6" s="18">
        <v>1</v>
      </c>
      <c r="G6" s="15">
        <v>0</v>
      </c>
      <c r="H6" s="15">
        <v>23.88</v>
      </c>
      <c r="I6" s="18">
        <v>10</v>
      </c>
      <c r="J6" s="15">
        <v>21.55</v>
      </c>
      <c r="K6" s="15">
        <v>21.55</v>
      </c>
      <c r="L6" s="18">
        <v>4</v>
      </c>
      <c r="M6" s="15">
        <v>21.55</v>
      </c>
      <c r="N6" s="15">
        <v>22.32</v>
      </c>
      <c r="O6" s="18">
        <v>5</v>
      </c>
      <c r="Q6" s="15">
        <v>27.78</v>
      </c>
      <c r="R6" s="18">
        <v>20</v>
      </c>
      <c r="S6" s="15">
        <v>0</v>
      </c>
      <c r="T6" s="15">
        <v>0</v>
      </c>
      <c r="U6" s="18" t="s">
        <v>101</v>
      </c>
      <c r="V6" s="15">
        <v>0</v>
      </c>
      <c r="W6" s="15">
        <v>0</v>
      </c>
      <c r="X6" s="18" t="s">
        <v>101</v>
      </c>
      <c r="Y6" s="15">
        <v>0</v>
      </c>
      <c r="Z6" s="15">
        <v>0</v>
      </c>
      <c r="AA6" s="18" t="s">
        <v>101</v>
      </c>
      <c r="AB6" s="15">
        <v>0</v>
      </c>
      <c r="AC6" s="15">
        <v>21.29</v>
      </c>
      <c r="AD6" s="18">
        <v>8</v>
      </c>
      <c r="AE6" s="15">
        <v>0</v>
      </c>
      <c r="AF6" s="15">
        <v>0</v>
      </c>
      <c r="AG6" s="18" t="s">
        <v>101</v>
      </c>
      <c r="AH6" s="15">
        <v>0</v>
      </c>
      <c r="AI6" s="15">
        <v>0</v>
      </c>
      <c r="AJ6" s="18" t="s">
        <v>101</v>
      </c>
      <c r="AK6" s="15">
        <v>0</v>
      </c>
    </row>
    <row r="7" spans="1:39" x14ac:dyDescent="0.2">
      <c r="A7" s="1" t="s">
        <v>6</v>
      </c>
      <c r="B7" s="15">
        <v>42.9</v>
      </c>
      <c r="C7" s="18">
        <v>4</v>
      </c>
      <c r="D7" s="15">
        <v>29.41</v>
      </c>
      <c r="E7" s="15">
        <v>42.93</v>
      </c>
      <c r="F7" s="18">
        <v>7</v>
      </c>
      <c r="G7" s="15">
        <v>34.1</v>
      </c>
      <c r="H7" s="15">
        <v>35.200000000000003</v>
      </c>
      <c r="I7" s="18">
        <v>6</v>
      </c>
      <c r="J7" s="15">
        <v>27.79</v>
      </c>
      <c r="K7" s="15">
        <v>34.28</v>
      </c>
      <c r="L7" s="18">
        <v>4</v>
      </c>
      <c r="M7" s="15">
        <v>25.5</v>
      </c>
      <c r="N7" s="15">
        <v>34.06</v>
      </c>
      <c r="O7" s="18">
        <v>25</v>
      </c>
      <c r="P7" s="15">
        <v>29.41</v>
      </c>
      <c r="Q7" s="15">
        <v>37.22</v>
      </c>
      <c r="R7" s="18">
        <v>15</v>
      </c>
      <c r="S7" s="15">
        <v>29.41</v>
      </c>
      <c r="T7" s="15">
        <v>28.71</v>
      </c>
      <c r="U7" s="18">
        <v>13</v>
      </c>
      <c r="V7" s="15">
        <v>25.5</v>
      </c>
      <c r="W7" s="15">
        <v>39.49</v>
      </c>
      <c r="X7" s="18">
        <v>11</v>
      </c>
      <c r="Y7" s="15">
        <v>29.41</v>
      </c>
      <c r="Z7" s="15">
        <v>41.35</v>
      </c>
      <c r="AA7" s="18">
        <v>3</v>
      </c>
      <c r="AB7" s="15">
        <v>35.119999999999997</v>
      </c>
      <c r="AC7" s="15">
        <v>39.18</v>
      </c>
      <c r="AD7" s="18">
        <v>1</v>
      </c>
      <c r="AE7" s="15">
        <v>30.3</v>
      </c>
      <c r="AF7" s="15">
        <v>95</v>
      </c>
      <c r="AG7" s="18">
        <v>20</v>
      </c>
      <c r="AH7" s="15">
        <v>95</v>
      </c>
      <c r="AI7" s="15">
        <v>38</v>
      </c>
      <c r="AJ7" s="18">
        <v>7</v>
      </c>
      <c r="AK7" s="15">
        <v>30.3</v>
      </c>
      <c r="AL7" t="s">
        <v>272</v>
      </c>
    </row>
    <row r="8" spans="1:39" x14ac:dyDescent="0.2">
      <c r="A8" s="3" t="s">
        <v>7</v>
      </c>
      <c r="B8" s="15">
        <v>39.619999999999997</v>
      </c>
      <c r="C8" s="18">
        <v>0</v>
      </c>
      <c r="D8" s="15">
        <v>38.85</v>
      </c>
      <c r="E8" s="15">
        <v>0</v>
      </c>
      <c r="F8" s="18" t="s">
        <v>101</v>
      </c>
      <c r="G8" s="15">
        <v>0</v>
      </c>
      <c r="H8" s="15">
        <v>56.01</v>
      </c>
      <c r="I8" s="18">
        <v>8</v>
      </c>
      <c r="J8" s="15">
        <v>43.51</v>
      </c>
      <c r="K8" s="15">
        <v>36.39</v>
      </c>
      <c r="L8" s="18">
        <v>12</v>
      </c>
      <c r="M8" s="15">
        <v>27.65</v>
      </c>
      <c r="N8" s="15">
        <v>57.22</v>
      </c>
      <c r="O8" s="18">
        <v>29</v>
      </c>
      <c r="P8" s="15">
        <v>43.51</v>
      </c>
      <c r="Q8" s="15">
        <v>42.7</v>
      </c>
      <c r="R8" s="18">
        <v>22</v>
      </c>
      <c r="S8" s="15">
        <v>34.69</v>
      </c>
      <c r="T8" s="15">
        <v>36.1</v>
      </c>
      <c r="U8" s="18">
        <v>1</v>
      </c>
      <c r="V8" s="15">
        <v>34.69</v>
      </c>
      <c r="W8" s="15">
        <v>58.04</v>
      </c>
      <c r="X8" s="18">
        <v>12</v>
      </c>
      <c r="Y8" s="15">
        <v>43.51</v>
      </c>
      <c r="Z8" s="15">
        <v>50.28</v>
      </c>
      <c r="AA8" s="18">
        <v>3</v>
      </c>
      <c r="AB8" s="15">
        <v>38.85</v>
      </c>
      <c r="AC8" s="15">
        <v>36.79</v>
      </c>
      <c r="AD8" s="18" t="s">
        <v>101</v>
      </c>
      <c r="AE8" s="15">
        <v>27.65</v>
      </c>
      <c r="AF8" s="15">
        <v>80.48</v>
      </c>
      <c r="AG8" s="18">
        <v>2</v>
      </c>
      <c r="AH8" s="15">
        <v>68.47</v>
      </c>
      <c r="AI8" s="15">
        <v>42.14</v>
      </c>
      <c r="AJ8" s="18">
        <v>3</v>
      </c>
      <c r="AK8" s="15">
        <v>34.69</v>
      </c>
    </row>
    <row r="9" spans="1:39" x14ac:dyDescent="0.2">
      <c r="A9" s="1" t="s">
        <v>8</v>
      </c>
      <c r="B9" s="15"/>
      <c r="D9" s="15"/>
      <c r="E9" s="15"/>
      <c r="G9" s="15"/>
      <c r="H9" s="15"/>
      <c r="J9" s="15"/>
      <c r="K9" s="15"/>
      <c r="M9" s="15"/>
      <c r="Q9" s="15"/>
      <c r="S9" s="15"/>
      <c r="T9" s="15"/>
      <c r="V9" s="15"/>
      <c r="W9" s="15"/>
      <c r="Y9" s="15"/>
      <c r="Z9" s="15"/>
      <c r="AB9" s="15"/>
      <c r="AC9" s="15"/>
      <c r="AE9" s="15"/>
      <c r="AF9" s="15"/>
      <c r="AH9" s="15"/>
      <c r="AI9" s="15"/>
      <c r="AK9" s="15"/>
    </row>
    <row r="10" spans="1:39" x14ac:dyDescent="0.2">
      <c r="A10" s="3" t="s">
        <v>9</v>
      </c>
      <c r="B10" s="15">
        <v>0</v>
      </c>
      <c r="C10" s="21" t="s">
        <v>101</v>
      </c>
      <c r="D10" s="15">
        <v>0</v>
      </c>
      <c r="E10" s="15">
        <v>0</v>
      </c>
      <c r="F10" s="21" t="s">
        <v>101</v>
      </c>
      <c r="G10" s="15">
        <v>0</v>
      </c>
      <c r="H10" s="15">
        <v>0</v>
      </c>
      <c r="I10" s="21" t="s">
        <v>101</v>
      </c>
      <c r="J10" s="15">
        <v>0</v>
      </c>
      <c r="K10" s="15">
        <v>0</v>
      </c>
      <c r="L10" s="21" t="s">
        <v>101</v>
      </c>
      <c r="M10" s="15">
        <v>0</v>
      </c>
      <c r="N10" s="15">
        <v>0</v>
      </c>
      <c r="O10" s="21" t="s">
        <v>101</v>
      </c>
      <c r="P10" s="15">
        <v>0</v>
      </c>
      <c r="Q10" s="15">
        <v>0</v>
      </c>
      <c r="R10" s="21" t="s">
        <v>101</v>
      </c>
      <c r="S10" s="15">
        <v>0</v>
      </c>
      <c r="T10" s="15">
        <v>0</v>
      </c>
      <c r="U10" s="21" t="s">
        <v>101</v>
      </c>
      <c r="V10" s="15">
        <v>0</v>
      </c>
      <c r="W10" s="15">
        <v>0</v>
      </c>
      <c r="X10" s="21" t="s">
        <v>101</v>
      </c>
      <c r="Y10" s="15">
        <v>0</v>
      </c>
      <c r="Z10" s="15">
        <v>0</v>
      </c>
      <c r="AA10" s="21" t="s">
        <v>101</v>
      </c>
      <c r="AB10" s="15">
        <v>0</v>
      </c>
      <c r="AC10" s="15">
        <v>0</v>
      </c>
      <c r="AD10" s="21" t="s">
        <v>101</v>
      </c>
      <c r="AE10" s="15">
        <v>0</v>
      </c>
      <c r="AF10" s="15">
        <v>0</v>
      </c>
      <c r="AG10" s="21" t="s">
        <v>101</v>
      </c>
      <c r="AH10" s="15">
        <v>0</v>
      </c>
      <c r="AI10" s="15">
        <v>0</v>
      </c>
      <c r="AJ10" s="21" t="s">
        <v>101</v>
      </c>
      <c r="AK10" s="15">
        <v>0</v>
      </c>
    </row>
    <row r="11" spans="1:39" x14ac:dyDescent="0.2">
      <c r="A11" s="1" t="s">
        <v>10</v>
      </c>
      <c r="B11" s="15">
        <v>48.5</v>
      </c>
      <c r="C11" s="18">
        <v>4</v>
      </c>
      <c r="D11" s="15">
        <v>0</v>
      </c>
      <c r="E11" s="15">
        <v>0</v>
      </c>
      <c r="F11" s="18" t="s">
        <v>101</v>
      </c>
      <c r="G11" s="15">
        <v>0</v>
      </c>
      <c r="H11" s="15">
        <v>57.56</v>
      </c>
      <c r="I11" s="18">
        <v>8</v>
      </c>
      <c r="J11" s="15">
        <v>0</v>
      </c>
      <c r="K11" s="15">
        <v>48.95</v>
      </c>
      <c r="L11" s="18">
        <v>19</v>
      </c>
      <c r="M11" s="15">
        <v>0</v>
      </c>
      <c r="N11" s="15">
        <v>41.33</v>
      </c>
      <c r="O11" s="18">
        <v>18.16</v>
      </c>
      <c r="P11" s="15">
        <v>0</v>
      </c>
      <c r="Q11" s="15">
        <v>38.83</v>
      </c>
      <c r="R11" s="18">
        <v>4</v>
      </c>
      <c r="S11" s="15">
        <v>0</v>
      </c>
      <c r="T11" s="15">
        <v>34.950000000000003</v>
      </c>
      <c r="U11" s="18">
        <v>4</v>
      </c>
      <c r="V11" s="15">
        <v>0</v>
      </c>
      <c r="W11" s="15">
        <v>35.729999999999997</v>
      </c>
      <c r="X11" s="18">
        <v>5</v>
      </c>
      <c r="Y11" s="15">
        <v>0</v>
      </c>
      <c r="Z11" s="15">
        <v>60.23</v>
      </c>
      <c r="AA11" s="18">
        <v>25</v>
      </c>
      <c r="AB11" s="15">
        <v>0</v>
      </c>
      <c r="AC11" s="15">
        <v>42.05</v>
      </c>
      <c r="AD11" s="18">
        <v>8</v>
      </c>
      <c r="AE11" s="15">
        <v>0</v>
      </c>
      <c r="AF11" s="15">
        <v>64.02</v>
      </c>
      <c r="AG11" s="18">
        <v>10</v>
      </c>
      <c r="AH11" s="15">
        <v>0</v>
      </c>
      <c r="AI11" s="15">
        <v>47.15</v>
      </c>
      <c r="AJ11" s="18">
        <v>1</v>
      </c>
      <c r="AK11" s="15">
        <v>0</v>
      </c>
    </row>
    <row r="12" spans="1:39" x14ac:dyDescent="0.2">
      <c r="A12" s="3" t="s">
        <v>11</v>
      </c>
      <c r="B12" s="15">
        <v>28.13</v>
      </c>
      <c r="C12" s="18" t="s">
        <v>101</v>
      </c>
      <c r="D12" s="15">
        <v>0</v>
      </c>
      <c r="E12" s="15">
        <v>0</v>
      </c>
      <c r="F12" s="18" t="s">
        <v>101</v>
      </c>
      <c r="G12" s="15">
        <v>0</v>
      </c>
      <c r="H12" s="15">
        <v>30</v>
      </c>
      <c r="I12" s="18">
        <v>7</v>
      </c>
      <c r="J12" s="15">
        <v>30</v>
      </c>
      <c r="K12" s="15">
        <v>28</v>
      </c>
      <c r="L12" s="18">
        <v>5</v>
      </c>
      <c r="M12" s="15">
        <v>28</v>
      </c>
      <c r="N12" s="15">
        <v>25.14</v>
      </c>
      <c r="O12" s="18">
        <v>14</v>
      </c>
      <c r="P12" s="15">
        <v>22.27</v>
      </c>
      <c r="Q12" s="15">
        <v>25.54</v>
      </c>
      <c r="R12" s="18">
        <v>22</v>
      </c>
      <c r="S12" s="15">
        <v>22.27</v>
      </c>
      <c r="T12" s="15">
        <v>22.8</v>
      </c>
      <c r="U12" s="18">
        <v>9</v>
      </c>
      <c r="V12" s="15">
        <v>21.23</v>
      </c>
      <c r="W12" s="15">
        <v>21.63</v>
      </c>
      <c r="X12" s="18">
        <v>5</v>
      </c>
      <c r="Y12" s="15">
        <v>21.63</v>
      </c>
      <c r="Z12" s="15">
        <v>31.8</v>
      </c>
      <c r="AA12" s="18">
        <v>2</v>
      </c>
      <c r="AB12" s="15">
        <v>31.8</v>
      </c>
      <c r="AC12" s="15" t="s">
        <v>101</v>
      </c>
      <c r="AD12" s="18" t="s">
        <v>101</v>
      </c>
      <c r="AE12" s="15">
        <v>0</v>
      </c>
      <c r="AF12" s="15">
        <v>0</v>
      </c>
      <c r="AG12" s="18" t="s">
        <v>101</v>
      </c>
      <c r="AH12" s="15">
        <v>43.27</v>
      </c>
      <c r="AI12" s="15">
        <v>24.38</v>
      </c>
      <c r="AJ12" s="18">
        <v>11</v>
      </c>
      <c r="AK12" s="15">
        <v>21.23</v>
      </c>
    </row>
    <row r="13" spans="1:39" x14ac:dyDescent="0.2">
      <c r="A13" s="1" t="s">
        <v>12</v>
      </c>
      <c r="B13" s="15">
        <v>14.82</v>
      </c>
      <c r="C13" s="18">
        <v>3</v>
      </c>
      <c r="D13" s="15">
        <v>13.5</v>
      </c>
      <c r="E13" s="15">
        <v>0</v>
      </c>
      <c r="F13" s="18" t="s">
        <v>101</v>
      </c>
      <c r="G13" s="15">
        <v>0</v>
      </c>
      <c r="H13" s="15">
        <v>22.57</v>
      </c>
      <c r="I13" s="18">
        <v>21</v>
      </c>
      <c r="J13" s="15">
        <v>0</v>
      </c>
      <c r="K13" s="15" t="s">
        <v>178</v>
      </c>
      <c r="L13" s="18">
        <v>1</v>
      </c>
      <c r="M13" s="15" t="s">
        <v>178</v>
      </c>
      <c r="N13" s="15">
        <v>20.66</v>
      </c>
      <c r="O13" s="18">
        <v>3</v>
      </c>
      <c r="P13" s="15">
        <v>18</v>
      </c>
      <c r="Q13" s="15">
        <v>20.66</v>
      </c>
      <c r="R13" s="18">
        <v>3</v>
      </c>
      <c r="S13" s="15">
        <v>20.66</v>
      </c>
      <c r="T13" s="15">
        <v>20.190000000000001</v>
      </c>
      <c r="U13" s="18">
        <v>20</v>
      </c>
      <c r="V13" s="15">
        <v>0</v>
      </c>
      <c r="W13" s="15" t="s">
        <v>179</v>
      </c>
      <c r="X13" s="18">
        <v>10</v>
      </c>
      <c r="Y13" s="15" t="s">
        <v>180</v>
      </c>
      <c r="Z13" s="15">
        <v>0</v>
      </c>
      <c r="AA13" s="18" t="s">
        <v>101</v>
      </c>
      <c r="AB13" s="15">
        <v>0</v>
      </c>
      <c r="AC13" s="15" t="s">
        <v>181</v>
      </c>
      <c r="AD13" s="18">
        <v>20</v>
      </c>
      <c r="AE13" s="15">
        <v>0</v>
      </c>
      <c r="AF13" s="15">
        <v>0</v>
      </c>
      <c r="AG13" s="18" t="s">
        <v>101</v>
      </c>
      <c r="AH13" s="15">
        <v>0</v>
      </c>
      <c r="AI13" s="15">
        <v>0</v>
      </c>
      <c r="AJ13" s="18" t="s">
        <v>101</v>
      </c>
      <c r="AK13" s="15">
        <v>0</v>
      </c>
      <c r="AL13" s="35" t="s">
        <v>182</v>
      </c>
    </row>
    <row r="14" spans="1:39" x14ac:dyDescent="0.2">
      <c r="A14" s="3" t="s">
        <v>13</v>
      </c>
      <c r="B14" s="15">
        <v>0</v>
      </c>
      <c r="C14" s="18" t="s">
        <v>101</v>
      </c>
      <c r="D14" s="15">
        <v>0</v>
      </c>
      <c r="E14" s="15">
        <v>0</v>
      </c>
      <c r="F14" s="18" t="s">
        <v>101</v>
      </c>
      <c r="G14" s="15">
        <v>0</v>
      </c>
      <c r="H14" s="15">
        <v>0</v>
      </c>
      <c r="I14" s="18" t="s">
        <v>101</v>
      </c>
      <c r="J14" s="15">
        <v>0</v>
      </c>
      <c r="K14" s="15">
        <v>0</v>
      </c>
      <c r="L14" s="18" t="s">
        <v>101</v>
      </c>
      <c r="M14" s="15">
        <v>0</v>
      </c>
      <c r="N14" s="15">
        <v>0</v>
      </c>
      <c r="O14" s="18" t="s">
        <v>101</v>
      </c>
      <c r="P14" s="15">
        <v>0</v>
      </c>
      <c r="Q14" s="15">
        <v>0</v>
      </c>
      <c r="R14" s="18" t="s">
        <v>101</v>
      </c>
      <c r="S14" s="15">
        <v>0</v>
      </c>
      <c r="T14" s="15">
        <v>0</v>
      </c>
      <c r="U14" s="18" t="s">
        <v>101</v>
      </c>
      <c r="V14" s="15">
        <v>0</v>
      </c>
      <c r="W14" s="15">
        <v>0</v>
      </c>
      <c r="X14" s="18" t="s">
        <v>101</v>
      </c>
      <c r="Y14" s="15">
        <v>0</v>
      </c>
      <c r="Z14" s="15">
        <v>0</v>
      </c>
      <c r="AA14" s="18" t="s">
        <v>101</v>
      </c>
      <c r="AB14" s="15">
        <v>0</v>
      </c>
      <c r="AC14" s="15">
        <v>0</v>
      </c>
      <c r="AD14" s="18" t="s">
        <v>101</v>
      </c>
      <c r="AE14" s="15">
        <v>0</v>
      </c>
      <c r="AF14" s="15">
        <v>0</v>
      </c>
      <c r="AG14" s="18" t="s">
        <v>101</v>
      </c>
      <c r="AH14" s="15">
        <v>0</v>
      </c>
      <c r="AI14" s="15">
        <v>0</v>
      </c>
      <c r="AJ14" s="18" t="s">
        <v>101</v>
      </c>
      <c r="AK14" s="15">
        <v>0</v>
      </c>
    </row>
    <row r="15" spans="1:39" x14ac:dyDescent="0.2">
      <c r="A15" s="1" t="s">
        <v>14</v>
      </c>
      <c r="B15" s="15">
        <v>60.15</v>
      </c>
      <c r="C15" s="18">
        <v>26</v>
      </c>
      <c r="D15" s="15">
        <v>55.5</v>
      </c>
      <c r="E15" s="21">
        <v>0</v>
      </c>
      <c r="F15" s="18" t="s">
        <v>101</v>
      </c>
      <c r="G15" s="15">
        <v>0</v>
      </c>
      <c r="H15" s="15">
        <v>0</v>
      </c>
      <c r="I15" s="18" t="s">
        <v>101</v>
      </c>
      <c r="J15" s="15">
        <v>0</v>
      </c>
      <c r="K15" s="15">
        <v>57.84</v>
      </c>
      <c r="L15" s="18">
        <v>10</v>
      </c>
      <c r="M15" s="15">
        <v>56</v>
      </c>
      <c r="N15" s="15">
        <v>51.01</v>
      </c>
      <c r="O15" s="18">
        <v>34</v>
      </c>
      <c r="P15" s="15">
        <v>40</v>
      </c>
      <c r="Q15" s="15">
        <v>45.07</v>
      </c>
      <c r="R15" s="18">
        <v>16</v>
      </c>
      <c r="S15" s="15">
        <v>40</v>
      </c>
      <c r="T15" s="15">
        <v>27.23</v>
      </c>
      <c r="U15" s="18">
        <v>1</v>
      </c>
      <c r="V15" s="15">
        <v>24.5</v>
      </c>
      <c r="W15" s="15">
        <v>44.74</v>
      </c>
      <c r="X15" s="18">
        <v>5</v>
      </c>
      <c r="Y15" s="15">
        <v>40</v>
      </c>
      <c r="Z15" s="15">
        <v>74.52</v>
      </c>
      <c r="AA15" s="18">
        <v>8</v>
      </c>
      <c r="AB15" s="15">
        <v>66</v>
      </c>
      <c r="AC15" s="15">
        <v>30.99</v>
      </c>
      <c r="AD15" s="18">
        <v>2</v>
      </c>
      <c r="AE15" s="15">
        <v>24.5</v>
      </c>
      <c r="AF15" s="15">
        <v>75.459999999999994</v>
      </c>
      <c r="AG15" s="18">
        <v>7</v>
      </c>
      <c r="AH15" s="15">
        <v>66</v>
      </c>
      <c r="AI15" s="15">
        <v>0</v>
      </c>
      <c r="AJ15" s="18" t="s">
        <v>101</v>
      </c>
      <c r="AK15" s="15">
        <v>55.5</v>
      </c>
      <c r="AL15" t="s">
        <v>296</v>
      </c>
    </row>
    <row r="16" spans="1:39" x14ac:dyDescent="0.2">
      <c r="A16" s="3" t="s">
        <v>15</v>
      </c>
      <c r="B16" s="15">
        <v>22.68</v>
      </c>
      <c r="C16" s="18">
        <v>1</v>
      </c>
      <c r="D16" s="15">
        <v>18.14</v>
      </c>
      <c r="E16" s="15">
        <v>0</v>
      </c>
      <c r="F16" s="18" t="s">
        <v>101</v>
      </c>
      <c r="G16" s="15">
        <v>0</v>
      </c>
      <c r="H16" s="15">
        <v>30.44</v>
      </c>
      <c r="I16" s="18">
        <v>1</v>
      </c>
      <c r="J16" s="15">
        <v>24.35</v>
      </c>
      <c r="K16" s="15">
        <v>0</v>
      </c>
      <c r="L16" s="18" t="s">
        <v>101</v>
      </c>
      <c r="M16" s="15">
        <v>0</v>
      </c>
      <c r="N16" s="15">
        <v>27.13</v>
      </c>
      <c r="O16" s="18">
        <v>28</v>
      </c>
      <c r="P16" s="15">
        <v>21.7</v>
      </c>
      <c r="Q16" s="15">
        <v>28.61</v>
      </c>
      <c r="R16" s="18">
        <v>20</v>
      </c>
      <c r="S16" s="15">
        <v>22.89</v>
      </c>
      <c r="T16" s="15">
        <v>26.42</v>
      </c>
      <c r="U16" s="18">
        <v>10</v>
      </c>
      <c r="V16" s="15">
        <v>21.14</v>
      </c>
      <c r="W16" s="15">
        <v>29.42</v>
      </c>
      <c r="X16" s="18">
        <v>16</v>
      </c>
      <c r="Y16" s="15">
        <v>23.54</v>
      </c>
      <c r="Z16" s="15">
        <v>0</v>
      </c>
      <c r="AA16" s="18" t="s">
        <v>101</v>
      </c>
      <c r="AB16" s="15">
        <v>0</v>
      </c>
      <c r="AC16" s="15">
        <v>30.92</v>
      </c>
      <c r="AD16" s="18">
        <v>2</v>
      </c>
      <c r="AE16" s="15">
        <v>24.74</v>
      </c>
      <c r="AF16" s="15">
        <v>31.2</v>
      </c>
      <c r="AG16" s="18" t="s">
        <v>101</v>
      </c>
      <c r="AH16" s="15">
        <v>0</v>
      </c>
      <c r="AI16" s="15">
        <v>0</v>
      </c>
      <c r="AJ16" s="18" t="s">
        <v>101</v>
      </c>
      <c r="AK16" s="15">
        <v>0</v>
      </c>
      <c r="AL16" t="s">
        <v>256</v>
      </c>
    </row>
    <row r="17" spans="1:38" x14ac:dyDescent="0.2">
      <c r="A17" s="1" t="s">
        <v>16</v>
      </c>
      <c r="B17" s="15">
        <v>61.06</v>
      </c>
      <c r="C17" s="18">
        <v>32</v>
      </c>
      <c r="D17" s="15">
        <v>19.97</v>
      </c>
      <c r="E17" s="15">
        <v>0</v>
      </c>
      <c r="F17" s="18" t="s">
        <v>101</v>
      </c>
      <c r="G17" s="15">
        <v>0</v>
      </c>
      <c r="H17" s="15">
        <v>24.24</v>
      </c>
      <c r="I17" s="18">
        <v>1</v>
      </c>
      <c r="J17" s="15">
        <v>23.2</v>
      </c>
      <c r="K17" s="15">
        <v>0</v>
      </c>
      <c r="L17" s="18" t="s">
        <v>101</v>
      </c>
      <c r="M17" s="15">
        <v>0</v>
      </c>
      <c r="N17" s="15">
        <v>0</v>
      </c>
      <c r="O17" s="18" t="s">
        <v>101</v>
      </c>
      <c r="P17" s="15">
        <v>0</v>
      </c>
      <c r="Q17" s="15">
        <v>34.799999999999997</v>
      </c>
      <c r="R17" s="18">
        <v>17</v>
      </c>
      <c r="S17" s="15">
        <v>18.03</v>
      </c>
      <c r="T17" s="15">
        <v>26.51</v>
      </c>
      <c r="U17" s="18">
        <v>7</v>
      </c>
      <c r="V17" s="15">
        <v>19</v>
      </c>
      <c r="W17" s="15">
        <v>0</v>
      </c>
      <c r="X17" s="18" t="s">
        <v>101</v>
      </c>
      <c r="Y17" s="15">
        <v>0</v>
      </c>
      <c r="Z17" s="15">
        <v>39.71</v>
      </c>
      <c r="AA17" s="18">
        <v>5</v>
      </c>
      <c r="AB17" s="15">
        <v>22</v>
      </c>
      <c r="AC17" s="15">
        <v>36.19</v>
      </c>
      <c r="AD17" s="18">
        <v>1</v>
      </c>
      <c r="AE17" s="15">
        <v>20.2</v>
      </c>
      <c r="AF17" s="15">
        <v>57.69</v>
      </c>
      <c r="AG17" s="18">
        <v>17</v>
      </c>
      <c r="AH17" s="15">
        <v>36.06</v>
      </c>
      <c r="AI17" s="15">
        <v>28.8</v>
      </c>
      <c r="AJ17" s="18">
        <v>11</v>
      </c>
      <c r="AK17" s="15">
        <v>16</v>
      </c>
    </row>
    <row r="18" spans="1:38" x14ac:dyDescent="0.2">
      <c r="A18" s="3" t="s">
        <v>17</v>
      </c>
      <c r="B18" s="15">
        <v>15.38</v>
      </c>
      <c r="C18" s="18">
        <v>1</v>
      </c>
      <c r="D18" s="15">
        <v>15</v>
      </c>
      <c r="E18" s="15">
        <v>0</v>
      </c>
      <c r="F18" s="18" t="s">
        <v>101</v>
      </c>
      <c r="G18" s="15">
        <v>0</v>
      </c>
      <c r="H18" s="15">
        <v>36.06</v>
      </c>
      <c r="I18" s="18">
        <v>3</v>
      </c>
      <c r="J18" s="15">
        <v>34.729999999999997</v>
      </c>
      <c r="K18" s="15">
        <v>0</v>
      </c>
      <c r="L18" s="18" t="s">
        <v>101</v>
      </c>
      <c r="M18" s="15">
        <v>0</v>
      </c>
      <c r="N18" s="15">
        <v>0</v>
      </c>
      <c r="O18" s="18" t="s">
        <v>101</v>
      </c>
      <c r="P18" s="15">
        <v>0</v>
      </c>
      <c r="Q18" s="15">
        <v>0</v>
      </c>
      <c r="R18" s="18" t="s">
        <v>101</v>
      </c>
      <c r="S18" s="15">
        <v>0</v>
      </c>
      <c r="T18" s="15">
        <v>19.39</v>
      </c>
      <c r="U18" s="18">
        <v>20</v>
      </c>
      <c r="V18" s="15">
        <v>8.9499999999999993</v>
      </c>
      <c r="W18" s="15">
        <v>18.13</v>
      </c>
      <c r="X18" s="18">
        <v>1</v>
      </c>
      <c r="Y18" s="15">
        <v>18.13</v>
      </c>
      <c r="Z18" s="15">
        <v>0</v>
      </c>
      <c r="AA18" s="18" t="s">
        <v>101</v>
      </c>
      <c r="AB18" s="15">
        <v>0</v>
      </c>
      <c r="AC18" s="15">
        <v>0</v>
      </c>
      <c r="AD18" s="18" t="s">
        <v>101</v>
      </c>
      <c r="AE18" s="15">
        <v>0</v>
      </c>
      <c r="AF18" s="15">
        <v>100</v>
      </c>
      <c r="AG18" s="18" t="s">
        <v>101</v>
      </c>
      <c r="AH18" s="15">
        <v>100</v>
      </c>
      <c r="AI18" s="15">
        <v>0</v>
      </c>
      <c r="AJ18" s="18" t="s">
        <v>101</v>
      </c>
      <c r="AK18" s="15">
        <v>0</v>
      </c>
    </row>
    <row r="19" spans="1:38" x14ac:dyDescent="0.2">
      <c r="A19" s="1" t="s">
        <v>18</v>
      </c>
      <c r="B19" s="15">
        <v>25.61</v>
      </c>
      <c r="C19" s="18">
        <v>21</v>
      </c>
      <c r="D19" s="15">
        <v>17.670000000000002</v>
      </c>
      <c r="E19" s="15">
        <v>0</v>
      </c>
      <c r="F19" s="18" t="s">
        <v>101</v>
      </c>
      <c r="G19" s="15">
        <v>0</v>
      </c>
      <c r="H19" s="15">
        <v>31.88</v>
      </c>
      <c r="I19" s="18">
        <v>16</v>
      </c>
      <c r="J19" s="15">
        <v>21.04</v>
      </c>
      <c r="K19" s="15">
        <v>25.77</v>
      </c>
      <c r="L19" s="18">
        <v>4</v>
      </c>
      <c r="M19" s="15">
        <v>19.86</v>
      </c>
      <c r="N19" s="15">
        <v>29.28</v>
      </c>
      <c r="O19" s="18">
        <v>17</v>
      </c>
      <c r="P19" s="15">
        <v>21.04</v>
      </c>
      <c r="Q19" s="15">
        <v>29.28</v>
      </c>
      <c r="R19" s="18">
        <v>17</v>
      </c>
      <c r="S19" s="15">
        <v>21.04</v>
      </c>
      <c r="T19" s="15">
        <v>31.88</v>
      </c>
      <c r="U19" s="18">
        <v>16</v>
      </c>
      <c r="V19" s="15">
        <v>21.04</v>
      </c>
      <c r="W19" s="15">
        <v>31.36</v>
      </c>
      <c r="X19" s="18">
        <v>18</v>
      </c>
      <c r="Y19" s="15">
        <v>19.86</v>
      </c>
      <c r="Z19" s="15">
        <v>0</v>
      </c>
      <c r="AA19" s="18" t="s">
        <v>101</v>
      </c>
      <c r="AB19" s="15">
        <v>0</v>
      </c>
      <c r="AC19" s="15">
        <v>21.98</v>
      </c>
      <c r="AD19" s="18">
        <v>2</v>
      </c>
      <c r="AE19" s="15">
        <v>17.670000000000002</v>
      </c>
      <c r="AF19" s="15">
        <v>0</v>
      </c>
      <c r="AG19" s="18" t="s">
        <v>101</v>
      </c>
      <c r="AH19" s="15">
        <v>0</v>
      </c>
      <c r="AI19" s="15">
        <v>0</v>
      </c>
      <c r="AJ19" s="18" t="s">
        <v>101</v>
      </c>
      <c r="AK19" s="15">
        <v>0</v>
      </c>
    </row>
    <row r="20" spans="1:38" x14ac:dyDescent="0.2">
      <c r="A20" s="3" t="s">
        <v>19</v>
      </c>
      <c r="B20" s="15">
        <v>19.5</v>
      </c>
      <c r="C20" s="18">
        <v>2</v>
      </c>
      <c r="D20" s="15">
        <v>16</v>
      </c>
      <c r="E20" s="15">
        <v>0</v>
      </c>
      <c r="F20" s="18" t="s">
        <v>101</v>
      </c>
      <c r="G20" s="15">
        <v>0</v>
      </c>
      <c r="H20" s="15">
        <v>24.52</v>
      </c>
      <c r="I20" s="18">
        <v>4</v>
      </c>
      <c r="J20" s="15">
        <v>19</v>
      </c>
      <c r="K20" s="15">
        <v>0</v>
      </c>
      <c r="L20" s="18" t="s">
        <v>101</v>
      </c>
      <c r="M20" s="15">
        <v>0</v>
      </c>
      <c r="N20" s="15">
        <v>22.04</v>
      </c>
      <c r="O20" s="18">
        <v>29</v>
      </c>
      <c r="P20" s="15">
        <v>16</v>
      </c>
      <c r="Q20" s="15">
        <v>22.04</v>
      </c>
      <c r="R20" s="18">
        <v>29</v>
      </c>
      <c r="S20" s="15">
        <v>16</v>
      </c>
      <c r="T20" s="15">
        <v>20</v>
      </c>
      <c r="U20" s="18">
        <v>4</v>
      </c>
      <c r="V20" s="15">
        <v>16</v>
      </c>
      <c r="W20" s="15">
        <v>25</v>
      </c>
      <c r="X20" s="18">
        <v>2</v>
      </c>
      <c r="Y20" s="15">
        <v>16</v>
      </c>
      <c r="Z20" s="15">
        <v>0</v>
      </c>
      <c r="AA20" s="18" t="s">
        <v>101</v>
      </c>
      <c r="AB20" s="15">
        <v>0</v>
      </c>
      <c r="AC20" s="15">
        <v>0</v>
      </c>
      <c r="AD20" s="18" t="s">
        <v>101</v>
      </c>
      <c r="AE20" s="15">
        <v>0</v>
      </c>
      <c r="AF20" s="15">
        <v>0</v>
      </c>
      <c r="AG20" s="18" t="s">
        <v>101</v>
      </c>
      <c r="AH20" s="15">
        <v>0</v>
      </c>
      <c r="AI20" s="15">
        <v>0</v>
      </c>
      <c r="AJ20" s="18" t="s">
        <v>101</v>
      </c>
      <c r="AK20" s="15">
        <v>0</v>
      </c>
    </row>
    <row r="21" spans="1:38" x14ac:dyDescent="0.2">
      <c r="A21" s="1" t="s">
        <v>20</v>
      </c>
      <c r="B21" s="15">
        <v>40.89</v>
      </c>
      <c r="C21" s="18">
        <v>15</v>
      </c>
      <c r="D21" s="15">
        <v>33.729999999999997</v>
      </c>
      <c r="E21" s="15">
        <v>0</v>
      </c>
      <c r="F21" s="18" t="s">
        <v>101</v>
      </c>
      <c r="G21" s="15">
        <v>0</v>
      </c>
      <c r="H21" s="15">
        <v>0</v>
      </c>
      <c r="I21" s="18" t="s">
        <v>101</v>
      </c>
      <c r="J21" s="15">
        <v>0</v>
      </c>
      <c r="K21" s="15">
        <v>26.51</v>
      </c>
      <c r="L21" s="18">
        <v>8</v>
      </c>
      <c r="M21" s="15">
        <v>19.850000000000001</v>
      </c>
      <c r="N21" s="15">
        <v>33.340000000000003</v>
      </c>
      <c r="O21" s="18">
        <v>14</v>
      </c>
      <c r="P21" s="15">
        <v>26.89</v>
      </c>
      <c r="Q21" s="15">
        <v>21.22</v>
      </c>
      <c r="R21" s="18">
        <v>5</v>
      </c>
      <c r="S21" s="15">
        <v>26.14</v>
      </c>
      <c r="T21" s="15">
        <v>21.24</v>
      </c>
      <c r="U21" s="18">
        <v>15</v>
      </c>
      <c r="V21" s="15">
        <v>18.38</v>
      </c>
      <c r="W21" s="15">
        <v>37.07</v>
      </c>
      <c r="X21" s="18">
        <v>12</v>
      </c>
      <c r="Y21" s="15">
        <v>30.12</v>
      </c>
      <c r="Z21" s="15">
        <v>33.19</v>
      </c>
      <c r="AA21" s="18">
        <v>14</v>
      </c>
      <c r="AB21" s="15">
        <v>30.12</v>
      </c>
      <c r="AC21" s="15">
        <v>30.75</v>
      </c>
      <c r="AD21" s="18">
        <v>6</v>
      </c>
      <c r="AE21" s="15">
        <v>24.01</v>
      </c>
      <c r="AF21" s="15">
        <v>0</v>
      </c>
      <c r="AG21" s="18" t="s">
        <v>101</v>
      </c>
      <c r="AH21" s="15">
        <v>0</v>
      </c>
      <c r="AI21" s="15">
        <v>37.79</v>
      </c>
      <c r="AJ21" s="18">
        <v>12</v>
      </c>
      <c r="AK21" s="15">
        <v>33.729999999999997</v>
      </c>
    </row>
    <row r="22" spans="1:38" x14ac:dyDescent="0.2">
      <c r="A22" s="3" t="s">
        <v>21</v>
      </c>
      <c r="B22" s="15">
        <v>20</v>
      </c>
      <c r="C22" s="18">
        <v>4</v>
      </c>
      <c r="D22" s="15">
        <v>0</v>
      </c>
      <c r="E22" s="15">
        <v>0</v>
      </c>
      <c r="F22" s="18" t="s">
        <v>101</v>
      </c>
      <c r="G22" s="15">
        <v>0</v>
      </c>
      <c r="H22" s="15">
        <v>30.51</v>
      </c>
      <c r="I22" s="18">
        <v>27</v>
      </c>
      <c r="J22" s="15">
        <v>29.01</v>
      </c>
      <c r="K22" s="15">
        <v>29.76</v>
      </c>
      <c r="L22" s="18">
        <v>8</v>
      </c>
      <c r="M22" s="15">
        <v>28.26</v>
      </c>
      <c r="N22" s="15">
        <v>30.62</v>
      </c>
      <c r="O22" s="18">
        <v>17</v>
      </c>
      <c r="P22" s="15">
        <v>29.12</v>
      </c>
      <c r="Q22" s="15">
        <v>23.37</v>
      </c>
      <c r="R22" s="18">
        <v>8</v>
      </c>
      <c r="S22" s="15">
        <v>21.87</v>
      </c>
      <c r="T22" s="15">
        <v>29.4</v>
      </c>
      <c r="U22" s="18">
        <v>19</v>
      </c>
      <c r="V22" s="15">
        <v>27.9</v>
      </c>
      <c r="W22" s="15" t="s">
        <v>284</v>
      </c>
      <c r="X22" s="18">
        <v>45</v>
      </c>
      <c r="Y22" s="15">
        <v>0</v>
      </c>
      <c r="Z22" s="15">
        <v>0</v>
      </c>
      <c r="AA22" s="18" t="s">
        <v>101</v>
      </c>
      <c r="AB22" s="15">
        <v>0</v>
      </c>
      <c r="AC22" s="15">
        <v>34.700000000000003</v>
      </c>
      <c r="AD22" s="18">
        <v>8</v>
      </c>
      <c r="AE22" s="15">
        <v>33.200000000000003</v>
      </c>
      <c r="AF22" s="15">
        <v>44.93</v>
      </c>
      <c r="AG22" s="18" t="s">
        <v>101</v>
      </c>
      <c r="AH22" s="15">
        <v>0</v>
      </c>
      <c r="AI22" s="15">
        <v>0</v>
      </c>
      <c r="AJ22" s="18" t="s">
        <v>101</v>
      </c>
      <c r="AK22" s="15">
        <v>0</v>
      </c>
    </row>
    <row r="23" spans="1:38" x14ac:dyDescent="0.2">
      <c r="A23" s="1" t="s">
        <v>22</v>
      </c>
      <c r="B23" s="15">
        <v>49.34</v>
      </c>
      <c r="C23" s="18">
        <v>11</v>
      </c>
      <c r="D23" s="15">
        <v>41.38</v>
      </c>
      <c r="E23" s="15">
        <v>55.31</v>
      </c>
      <c r="F23" s="18">
        <v>11</v>
      </c>
      <c r="G23" s="15">
        <v>47.02</v>
      </c>
      <c r="H23" s="15">
        <v>40.049999999999997</v>
      </c>
      <c r="I23" s="18">
        <v>42</v>
      </c>
      <c r="J23" s="15">
        <v>28.43</v>
      </c>
      <c r="K23" s="15">
        <v>35.270000000000003</v>
      </c>
      <c r="L23" s="18">
        <v>14</v>
      </c>
      <c r="M23" s="15">
        <v>30.54</v>
      </c>
      <c r="N23" s="15">
        <v>46.35</v>
      </c>
      <c r="O23" s="18">
        <v>18</v>
      </c>
      <c r="P23" s="15">
        <v>41.38</v>
      </c>
      <c r="Q23" s="15">
        <v>29.64</v>
      </c>
      <c r="R23" s="18">
        <v>7</v>
      </c>
      <c r="S23" s="15">
        <v>27.28</v>
      </c>
      <c r="T23" s="15">
        <v>39.89</v>
      </c>
      <c r="U23" s="18">
        <v>18</v>
      </c>
      <c r="V23" s="15">
        <v>32.92</v>
      </c>
      <c r="W23" s="15">
        <v>32.01</v>
      </c>
      <c r="X23" s="18">
        <v>18</v>
      </c>
      <c r="Y23" s="15">
        <v>27.28</v>
      </c>
      <c r="Z23" s="15">
        <v>51.16</v>
      </c>
      <c r="AA23" s="18">
        <v>16</v>
      </c>
      <c r="AB23" s="15">
        <v>47.02</v>
      </c>
      <c r="AC23" s="15">
        <v>33.58</v>
      </c>
      <c r="AD23" s="18">
        <v>18</v>
      </c>
      <c r="AE23" s="15">
        <v>27.28</v>
      </c>
      <c r="AF23" s="15">
        <v>0</v>
      </c>
      <c r="AG23" s="18" t="s">
        <v>101</v>
      </c>
      <c r="AH23" s="15">
        <v>0</v>
      </c>
      <c r="AI23" s="15">
        <v>0</v>
      </c>
      <c r="AJ23" s="18" t="s">
        <v>101</v>
      </c>
      <c r="AK23" s="15">
        <v>0</v>
      </c>
      <c r="AL23" t="s">
        <v>285</v>
      </c>
    </row>
    <row r="24" spans="1:38" x14ac:dyDescent="0.2">
      <c r="A24" s="3" t="s">
        <v>23</v>
      </c>
      <c r="B24" s="15">
        <v>36.14</v>
      </c>
      <c r="C24" s="18">
        <v>19</v>
      </c>
      <c r="D24" s="15">
        <v>25.03</v>
      </c>
      <c r="E24" s="15">
        <v>0</v>
      </c>
      <c r="F24" s="18" t="s">
        <v>101</v>
      </c>
      <c r="G24" s="15">
        <v>0</v>
      </c>
      <c r="H24" s="15">
        <v>39.42</v>
      </c>
      <c r="I24" s="18">
        <v>21</v>
      </c>
      <c r="J24" s="15">
        <v>25.03</v>
      </c>
      <c r="K24" s="15">
        <v>35.520000000000003</v>
      </c>
      <c r="L24" s="18">
        <v>28</v>
      </c>
      <c r="M24" s="15">
        <v>22.55</v>
      </c>
      <c r="N24" s="15">
        <v>27.75</v>
      </c>
      <c r="O24" s="18">
        <v>10</v>
      </c>
      <c r="P24" s="15">
        <v>22.55</v>
      </c>
      <c r="Q24" s="15">
        <v>0</v>
      </c>
      <c r="R24" s="18" t="s">
        <v>101</v>
      </c>
      <c r="S24" s="15">
        <v>0</v>
      </c>
      <c r="T24" s="15">
        <v>26.66</v>
      </c>
      <c r="U24" s="18">
        <v>3</v>
      </c>
      <c r="V24" s="15">
        <v>20.309999999999999</v>
      </c>
      <c r="W24" s="15">
        <v>21.61</v>
      </c>
      <c r="X24" s="18">
        <v>2</v>
      </c>
      <c r="Y24" s="15">
        <v>20.309999999999999</v>
      </c>
      <c r="Z24" s="15">
        <v>0</v>
      </c>
      <c r="AA24" s="18" t="s">
        <v>101</v>
      </c>
      <c r="AB24" s="15">
        <v>27.78</v>
      </c>
      <c r="AC24" s="15">
        <v>26.47</v>
      </c>
      <c r="AD24" s="18">
        <v>2</v>
      </c>
      <c r="AE24" s="15">
        <v>20.309999999999999</v>
      </c>
      <c r="AF24" s="15">
        <v>0</v>
      </c>
      <c r="AG24" s="18" t="s">
        <v>101</v>
      </c>
      <c r="AH24" s="15">
        <v>0</v>
      </c>
      <c r="AI24" s="15">
        <v>0</v>
      </c>
      <c r="AJ24" s="18" t="s">
        <v>101</v>
      </c>
      <c r="AK24" s="15">
        <v>0</v>
      </c>
    </row>
    <row r="25" spans="1:38" x14ac:dyDescent="0.2">
      <c r="A25" s="1" t="s">
        <v>24</v>
      </c>
      <c r="B25" s="15">
        <v>26.6</v>
      </c>
      <c r="C25" s="18">
        <v>1</v>
      </c>
      <c r="D25" s="15">
        <v>0</v>
      </c>
      <c r="E25" s="15">
        <v>0</v>
      </c>
      <c r="F25" s="18" t="s">
        <v>101</v>
      </c>
      <c r="G25" s="15">
        <v>0</v>
      </c>
      <c r="H25" s="15">
        <v>13.39</v>
      </c>
      <c r="I25" s="18">
        <v>13</v>
      </c>
      <c r="J25" s="15">
        <v>12</v>
      </c>
      <c r="K25" s="15">
        <v>0</v>
      </c>
      <c r="L25" s="18" t="s">
        <v>101</v>
      </c>
      <c r="M25" s="15">
        <v>0</v>
      </c>
      <c r="N25" s="15">
        <v>34.21</v>
      </c>
      <c r="O25" s="18">
        <v>33</v>
      </c>
      <c r="P25" s="15">
        <v>12.43</v>
      </c>
      <c r="Q25" s="15">
        <v>25.91</v>
      </c>
      <c r="R25" s="18">
        <v>13</v>
      </c>
      <c r="S25" s="15">
        <v>13.4</v>
      </c>
      <c r="T25" s="15">
        <v>27</v>
      </c>
      <c r="U25" s="18">
        <v>20</v>
      </c>
      <c r="V25" s="15">
        <v>9.25</v>
      </c>
      <c r="W25" s="15">
        <v>24.65</v>
      </c>
      <c r="X25" s="18">
        <v>6</v>
      </c>
      <c r="Y25" s="15">
        <v>12.5</v>
      </c>
      <c r="Z25" s="15">
        <v>0</v>
      </c>
      <c r="AA25" s="18" t="s">
        <v>101</v>
      </c>
      <c r="AB25" s="15">
        <v>0</v>
      </c>
      <c r="AC25" s="15">
        <v>26.62</v>
      </c>
      <c r="AD25" s="18">
        <v>5</v>
      </c>
      <c r="AE25" s="15">
        <v>19</v>
      </c>
      <c r="AF25" s="15">
        <v>55.71</v>
      </c>
      <c r="AG25" s="18">
        <v>8</v>
      </c>
      <c r="AH25" s="15">
        <v>20.170000000000002</v>
      </c>
      <c r="AI25" s="15">
        <v>26.37</v>
      </c>
      <c r="AJ25" s="18">
        <v>22</v>
      </c>
      <c r="AK25" s="15">
        <v>17.29</v>
      </c>
    </row>
    <row r="26" spans="1:38" x14ac:dyDescent="0.2">
      <c r="A26" s="3" t="s">
        <v>25</v>
      </c>
      <c r="B26" s="15">
        <v>0</v>
      </c>
      <c r="C26" s="18" t="s">
        <v>101</v>
      </c>
      <c r="D26" s="15">
        <v>0</v>
      </c>
      <c r="E26" s="15">
        <v>0</v>
      </c>
      <c r="F26" s="18" t="s">
        <v>101</v>
      </c>
      <c r="G26" s="15">
        <v>0</v>
      </c>
      <c r="H26" s="15">
        <v>30.59</v>
      </c>
      <c r="I26" s="18">
        <v>18</v>
      </c>
      <c r="J26" s="15">
        <v>24</v>
      </c>
      <c r="K26" s="15">
        <v>0</v>
      </c>
      <c r="L26" s="18" t="s">
        <v>101</v>
      </c>
      <c r="M26" s="15">
        <v>0</v>
      </c>
      <c r="N26" s="15">
        <v>30.88</v>
      </c>
      <c r="O26" s="18">
        <v>18</v>
      </c>
      <c r="P26" s="15">
        <v>24</v>
      </c>
      <c r="Q26" s="15">
        <v>30.88</v>
      </c>
      <c r="R26" s="18">
        <v>18</v>
      </c>
      <c r="S26" s="15">
        <v>24</v>
      </c>
      <c r="T26" s="15">
        <v>26.25</v>
      </c>
      <c r="U26" s="18">
        <v>4</v>
      </c>
      <c r="V26" s="15">
        <v>20</v>
      </c>
      <c r="W26" s="15">
        <v>23.36</v>
      </c>
      <c r="X26" s="18">
        <v>19</v>
      </c>
      <c r="Y26" s="15">
        <v>20</v>
      </c>
      <c r="Z26" s="15">
        <v>0</v>
      </c>
      <c r="AA26" s="18" t="s">
        <v>101</v>
      </c>
      <c r="AB26" s="15">
        <v>0</v>
      </c>
      <c r="AC26" s="15">
        <v>0</v>
      </c>
      <c r="AD26" s="18" t="s">
        <v>101</v>
      </c>
      <c r="AE26" s="15">
        <v>0</v>
      </c>
      <c r="AF26" s="15">
        <v>0</v>
      </c>
      <c r="AG26" s="18">
        <v>4</v>
      </c>
      <c r="AH26" s="15">
        <v>0</v>
      </c>
      <c r="AI26" s="15">
        <v>0</v>
      </c>
      <c r="AJ26" s="18" t="s">
        <v>101</v>
      </c>
      <c r="AK26" s="15">
        <v>0</v>
      </c>
      <c r="AL26" t="s">
        <v>233</v>
      </c>
    </row>
    <row r="27" spans="1:38" x14ac:dyDescent="0.2">
      <c r="A27" s="1" t="s">
        <v>26</v>
      </c>
      <c r="B27" s="15">
        <v>35.74</v>
      </c>
      <c r="C27" s="18">
        <v>2</v>
      </c>
      <c r="D27" s="15">
        <v>35.72</v>
      </c>
      <c r="E27" s="15">
        <v>46.04</v>
      </c>
      <c r="F27" s="18" t="s">
        <v>101</v>
      </c>
      <c r="G27" s="15">
        <v>43.81</v>
      </c>
      <c r="H27" s="15">
        <v>46.04</v>
      </c>
      <c r="I27" s="18" t="s">
        <v>101</v>
      </c>
      <c r="J27" s="15">
        <v>46.04</v>
      </c>
      <c r="K27" s="15">
        <v>46.04</v>
      </c>
      <c r="L27" s="18" t="s">
        <v>101</v>
      </c>
      <c r="M27" s="15">
        <v>43.81</v>
      </c>
      <c r="N27" s="15">
        <v>38.72</v>
      </c>
      <c r="O27" s="18" t="s">
        <v>101</v>
      </c>
      <c r="P27" s="15">
        <v>38.72</v>
      </c>
      <c r="Q27" s="15">
        <v>38.72</v>
      </c>
      <c r="R27" s="18" t="s">
        <v>101</v>
      </c>
      <c r="S27" s="15">
        <v>30.87</v>
      </c>
      <c r="T27" s="15">
        <v>30.75</v>
      </c>
      <c r="U27" s="18" t="s">
        <v>101</v>
      </c>
      <c r="V27" s="15">
        <v>26.37</v>
      </c>
      <c r="W27" s="15">
        <v>22.83</v>
      </c>
      <c r="X27" s="18">
        <v>9</v>
      </c>
      <c r="Y27" s="15">
        <v>19.37</v>
      </c>
      <c r="Z27" s="15">
        <v>46.32</v>
      </c>
      <c r="AA27" s="18" t="s">
        <v>101</v>
      </c>
      <c r="AB27" s="15">
        <v>38.630000000000003</v>
      </c>
      <c r="AC27" s="15">
        <v>33.85</v>
      </c>
      <c r="AD27" s="18" t="s">
        <v>101</v>
      </c>
      <c r="AE27" s="15">
        <v>31.25</v>
      </c>
      <c r="AF27" s="15">
        <v>50.03</v>
      </c>
      <c r="AG27" s="18" t="s">
        <v>101</v>
      </c>
      <c r="AH27" s="15">
        <v>43.81</v>
      </c>
      <c r="AI27" s="15">
        <v>14.68</v>
      </c>
      <c r="AJ27" s="18" t="s">
        <v>101</v>
      </c>
      <c r="AK27" s="15">
        <v>14.68</v>
      </c>
    </row>
    <row r="28" spans="1:38" x14ac:dyDescent="0.2">
      <c r="A28" s="3" t="s">
        <v>27</v>
      </c>
      <c r="B28" s="15">
        <v>37.020000000000003</v>
      </c>
      <c r="C28" s="18">
        <v>5</v>
      </c>
      <c r="D28" s="15">
        <v>37.020000000000003</v>
      </c>
      <c r="E28" s="15">
        <v>0</v>
      </c>
      <c r="F28" s="18" t="s">
        <v>101</v>
      </c>
      <c r="G28" s="15">
        <v>0</v>
      </c>
      <c r="H28" s="15">
        <v>0</v>
      </c>
      <c r="I28" s="18" t="s">
        <v>101</v>
      </c>
      <c r="J28" s="15">
        <v>0</v>
      </c>
      <c r="K28" s="15">
        <v>0</v>
      </c>
      <c r="L28" s="18" t="s">
        <v>101</v>
      </c>
      <c r="M28" s="15">
        <v>0</v>
      </c>
      <c r="N28" s="15">
        <v>40.21</v>
      </c>
      <c r="O28" s="18">
        <v>20</v>
      </c>
      <c r="P28" s="15">
        <v>0</v>
      </c>
      <c r="Q28" s="15">
        <v>30.01</v>
      </c>
      <c r="R28" s="18">
        <v>1</v>
      </c>
      <c r="S28" s="15">
        <v>30.01</v>
      </c>
      <c r="T28" s="15">
        <v>0</v>
      </c>
      <c r="U28" s="18" t="s">
        <v>101</v>
      </c>
      <c r="V28" s="15">
        <v>0</v>
      </c>
      <c r="W28" s="15">
        <v>28.25</v>
      </c>
      <c r="X28" s="18">
        <v>6</v>
      </c>
      <c r="Y28" s="15">
        <v>0</v>
      </c>
      <c r="Z28" s="15">
        <v>38.520000000000003</v>
      </c>
      <c r="AA28" s="18">
        <v>2</v>
      </c>
      <c r="AB28" s="15">
        <v>35</v>
      </c>
      <c r="AC28" s="15">
        <v>34.909999999999997</v>
      </c>
      <c r="AD28" s="18">
        <v>12</v>
      </c>
      <c r="AE28" s="15">
        <v>0</v>
      </c>
      <c r="AF28" s="15">
        <v>0</v>
      </c>
      <c r="AG28" s="18" t="s">
        <v>101</v>
      </c>
      <c r="AH28" s="15">
        <v>0</v>
      </c>
      <c r="AI28" s="15">
        <v>38.46</v>
      </c>
      <c r="AJ28" s="18" t="s">
        <v>101</v>
      </c>
      <c r="AK28" s="15">
        <v>38.46</v>
      </c>
    </row>
    <row r="29" spans="1:38" x14ac:dyDescent="0.2">
      <c r="A29" s="1" t="s">
        <v>28</v>
      </c>
      <c r="B29" s="15">
        <v>66.55</v>
      </c>
      <c r="C29" s="18">
        <v>10</v>
      </c>
      <c r="D29" s="15">
        <v>48.95</v>
      </c>
      <c r="E29" s="15">
        <v>0</v>
      </c>
      <c r="F29" s="18" t="s">
        <v>101</v>
      </c>
      <c r="G29" s="15">
        <v>0</v>
      </c>
      <c r="H29" s="15">
        <v>0</v>
      </c>
      <c r="I29" s="18" t="s">
        <v>101</v>
      </c>
      <c r="J29" s="15">
        <v>0</v>
      </c>
      <c r="K29" s="15">
        <v>51.63</v>
      </c>
      <c r="L29" s="18">
        <v>4</v>
      </c>
      <c r="M29" s="15">
        <v>38.85</v>
      </c>
      <c r="N29" s="15">
        <v>43.7</v>
      </c>
      <c r="O29" s="18">
        <v>4</v>
      </c>
      <c r="P29" s="15">
        <v>41.97</v>
      </c>
      <c r="Q29" s="15">
        <v>52.44</v>
      </c>
      <c r="R29" s="18">
        <v>7</v>
      </c>
      <c r="S29" s="15">
        <v>41.97</v>
      </c>
      <c r="T29" s="15">
        <v>27.77</v>
      </c>
      <c r="U29" s="18">
        <v>4</v>
      </c>
      <c r="V29" s="15">
        <v>22.68</v>
      </c>
      <c r="W29" s="15">
        <v>49.87</v>
      </c>
      <c r="X29" s="18">
        <v>4</v>
      </c>
      <c r="Y29" s="15">
        <v>41.97</v>
      </c>
      <c r="Z29" s="15">
        <v>70.97</v>
      </c>
      <c r="AA29" s="18">
        <v>26</v>
      </c>
      <c r="AB29" s="15">
        <v>48.95</v>
      </c>
      <c r="AC29" s="15">
        <v>46.17</v>
      </c>
      <c r="AD29" s="18">
        <v>3</v>
      </c>
      <c r="AE29" s="15">
        <v>38.85</v>
      </c>
      <c r="AF29" s="15">
        <v>74.72</v>
      </c>
      <c r="AG29" s="18">
        <v>7</v>
      </c>
      <c r="AH29" s="15">
        <v>59.79</v>
      </c>
      <c r="AI29" s="15">
        <v>62.37</v>
      </c>
      <c r="AJ29" s="18">
        <v>5</v>
      </c>
      <c r="AK29" s="15">
        <v>48.95</v>
      </c>
      <c r="AL29" t="s">
        <v>270</v>
      </c>
    </row>
    <row r="30" spans="1:38" x14ac:dyDescent="0.2">
      <c r="A30" s="3" t="s">
        <v>29</v>
      </c>
      <c r="B30" s="15">
        <v>50.83</v>
      </c>
      <c r="C30" s="18">
        <v>24</v>
      </c>
      <c r="D30" s="15">
        <v>38.36</v>
      </c>
      <c r="E30" s="15">
        <v>42.23</v>
      </c>
      <c r="F30" s="18">
        <v>4</v>
      </c>
      <c r="G30" s="15">
        <v>34.56</v>
      </c>
      <c r="H30" s="15">
        <v>0</v>
      </c>
      <c r="I30" s="18" t="s">
        <v>101</v>
      </c>
      <c r="J30" s="15">
        <v>0</v>
      </c>
      <c r="K30" s="15">
        <v>43.03</v>
      </c>
      <c r="L30" s="18">
        <v>26</v>
      </c>
      <c r="M30" s="15">
        <v>28.05</v>
      </c>
      <c r="N30" s="15">
        <v>48.75</v>
      </c>
      <c r="O30" s="18">
        <v>26</v>
      </c>
      <c r="P30" s="15">
        <v>34.56</v>
      </c>
      <c r="Q30" s="15">
        <v>45.56</v>
      </c>
      <c r="R30" s="18">
        <v>16</v>
      </c>
      <c r="S30" s="15">
        <v>34.56</v>
      </c>
      <c r="T30" s="15">
        <v>37.409999999999997</v>
      </c>
      <c r="U30" s="18">
        <v>22</v>
      </c>
      <c r="V30" s="15">
        <v>28.05</v>
      </c>
      <c r="W30" s="15">
        <v>30.41</v>
      </c>
      <c r="X30" s="18" t="s">
        <v>191</v>
      </c>
      <c r="Y30" s="15">
        <v>28.05</v>
      </c>
      <c r="Z30" s="15">
        <v>56.43</v>
      </c>
      <c r="AA30" s="18">
        <v>16</v>
      </c>
      <c r="AB30" s="15">
        <v>42.58</v>
      </c>
      <c r="AC30" s="15">
        <v>33.840000000000003</v>
      </c>
      <c r="AD30" s="18">
        <v>5</v>
      </c>
      <c r="AE30" s="15">
        <v>31.13</v>
      </c>
      <c r="AF30" s="15">
        <v>0</v>
      </c>
      <c r="AG30" s="18" t="s">
        <v>101</v>
      </c>
      <c r="AH30" s="15">
        <v>0</v>
      </c>
      <c r="AI30" s="15">
        <v>0</v>
      </c>
      <c r="AJ30" s="18" t="s">
        <v>101</v>
      </c>
      <c r="AK30" s="15">
        <v>0</v>
      </c>
      <c r="AL30" t="s">
        <v>233</v>
      </c>
    </row>
    <row r="31" spans="1:38" x14ac:dyDescent="0.2">
      <c r="A31" s="1" t="s">
        <v>30</v>
      </c>
      <c r="B31" s="15">
        <v>25.74</v>
      </c>
      <c r="C31" s="18">
        <v>21</v>
      </c>
      <c r="D31" s="15">
        <v>24.28</v>
      </c>
      <c r="E31" s="15">
        <v>0</v>
      </c>
      <c r="F31" s="18" t="s">
        <v>101</v>
      </c>
      <c r="G31" s="15">
        <v>0</v>
      </c>
      <c r="H31" s="15">
        <v>32.409999999999997</v>
      </c>
      <c r="I31" s="18">
        <v>31</v>
      </c>
      <c r="J31" s="15">
        <v>26.71</v>
      </c>
      <c r="K31" s="15">
        <v>29.78</v>
      </c>
      <c r="L31" s="18">
        <v>12</v>
      </c>
      <c r="M31" s="15">
        <v>21.21</v>
      </c>
      <c r="N31" s="15">
        <v>28.94</v>
      </c>
      <c r="O31" s="18">
        <v>14</v>
      </c>
      <c r="P31" s="15">
        <v>24.28</v>
      </c>
      <c r="Q31" s="15">
        <v>18.54</v>
      </c>
      <c r="R31" s="18" t="s">
        <v>101</v>
      </c>
      <c r="S31" s="15">
        <v>18.54</v>
      </c>
      <c r="T31" s="15">
        <v>27</v>
      </c>
      <c r="U31" s="18">
        <v>10</v>
      </c>
      <c r="V31" s="15">
        <v>21.21</v>
      </c>
      <c r="W31" s="15">
        <v>27.44</v>
      </c>
      <c r="X31" s="18">
        <v>10</v>
      </c>
      <c r="Y31" s="15">
        <v>24.28</v>
      </c>
      <c r="Z31" s="15">
        <v>0</v>
      </c>
      <c r="AA31" s="18" t="s">
        <v>101</v>
      </c>
      <c r="AB31" s="15">
        <v>0</v>
      </c>
      <c r="AC31" s="15">
        <v>20.309999999999999</v>
      </c>
      <c r="AD31" s="18">
        <v>3</v>
      </c>
      <c r="AE31" s="15">
        <v>18.54</v>
      </c>
      <c r="AF31" s="15" t="s">
        <v>287</v>
      </c>
      <c r="AG31" s="18" t="s">
        <v>101</v>
      </c>
      <c r="AH31" s="15">
        <v>0</v>
      </c>
      <c r="AI31" s="15">
        <v>0</v>
      </c>
      <c r="AJ31" s="18" t="s">
        <v>101</v>
      </c>
      <c r="AK31" s="15">
        <v>0</v>
      </c>
    </row>
    <row r="32" spans="1:38" x14ac:dyDescent="0.2">
      <c r="A32" s="3" t="s">
        <v>31</v>
      </c>
      <c r="B32" s="15">
        <v>13.45</v>
      </c>
      <c r="C32" s="18" t="s">
        <v>101</v>
      </c>
      <c r="D32" s="15">
        <v>13.45</v>
      </c>
      <c r="E32" s="15">
        <v>0</v>
      </c>
      <c r="F32" s="18" t="s">
        <v>101</v>
      </c>
      <c r="G32" s="15">
        <v>0</v>
      </c>
      <c r="H32" s="15">
        <v>0</v>
      </c>
      <c r="I32" s="18" t="s">
        <v>101</v>
      </c>
      <c r="J32" s="15">
        <v>0</v>
      </c>
      <c r="K32" s="15">
        <v>0</v>
      </c>
      <c r="L32" s="18" t="s">
        <v>101</v>
      </c>
      <c r="M32" s="15">
        <v>0</v>
      </c>
      <c r="N32" s="15">
        <v>0</v>
      </c>
      <c r="O32" s="18" t="s">
        <v>101</v>
      </c>
      <c r="P32" s="15">
        <v>0</v>
      </c>
      <c r="Q32" s="15">
        <v>0</v>
      </c>
      <c r="R32" s="18" t="s">
        <v>101</v>
      </c>
      <c r="S32" s="15">
        <v>0</v>
      </c>
      <c r="T32" s="15" t="s">
        <v>130</v>
      </c>
      <c r="U32" s="18">
        <v>4</v>
      </c>
      <c r="V32" s="15">
        <v>0</v>
      </c>
      <c r="W32" s="15">
        <v>20.22</v>
      </c>
      <c r="X32" s="18">
        <v>1</v>
      </c>
      <c r="Y32" s="15">
        <v>0</v>
      </c>
      <c r="Z32" s="15">
        <v>0</v>
      </c>
      <c r="AA32" s="18" t="s">
        <v>101</v>
      </c>
      <c r="AB32" s="15">
        <v>0</v>
      </c>
      <c r="AC32" s="15">
        <v>0</v>
      </c>
      <c r="AD32" s="18">
        <v>5</v>
      </c>
      <c r="AE32" s="15">
        <v>0</v>
      </c>
      <c r="AF32" s="15" t="s">
        <v>288</v>
      </c>
      <c r="AG32" s="18">
        <v>2</v>
      </c>
      <c r="AH32" s="15">
        <v>0</v>
      </c>
      <c r="AI32" s="15">
        <v>0</v>
      </c>
      <c r="AJ32" s="18" t="s">
        <v>101</v>
      </c>
      <c r="AK32" s="15">
        <v>0</v>
      </c>
      <c r="AL32" t="s">
        <v>286</v>
      </c>
    </row>
    <row r="33" spans="1:38" x14ac:dyDescent="0.2">
      <c r="A33" s="1" t="s">
        <v>32</v>
      </c>
      <c r="B33" s="15">
        <v>19.13</v>
      </c>
      <c r="C33" s="18">
        <v>6</v>
      </c>
      <c r="D33" s="15">
        <v>17</v>
      </c>
      <c r="E33" s="15">
        <v>0</v>
      </c>
      <c r="F33" s="18" t="s">
        <v>101</v>
      </c>
      <c r="G33" s="15">
        <v>0</v>
      </c>
      <c r="H33" s="15">
        <v>0</v>
      </c>
      <c r="I33" s="18" t="s">
        <v>101</v>
      </c>
      <c r="J33" s="15">
        <v>0</v>
      </c>
      <c r="K33" s="15">
        <v>0</v>
      </c>
      <c r="L33" s="18" t="s">
        <v>101</v>
      </c>
      <c r="M33" s="15">
        <v>0</v>
      </c>
      <c r="N33" s="15">
        <v>22.85</v>
      </c>
      <c r="O33" s="18">
        <v>11</v>
      </c>
      <c r="P33" s="15">
        <v>17</v>
      </c>
      <c r="Q33" s="15">
        <v>18.5</v>
      </c>
      <c r="R33" s="18">
        <v>6</v>
      </c>
      <c r="S33" s="15">
        <v>16</v>
      </c>
      <c r="T33" s="15">
        <v>0</v>
      </c>
      <c r="U33" s="18" t="s">
        <v>101</v>
      </c>
      <c r="V33" s="15">
        <v>0</v>
      </c>
      <c r="W33" s="15">
        <v>21.54</v>
      </c>
      <c r="X33" s="18">
        <v>1</v>
      </c>
      <c r="Y33" s="15">
        <v>17</v>
      </c>
      <c r="Z33" s="15">
        <v>0</v>
      </c>
      <c r="AA33" s="18" t="s">
        <v>101</v>
      </c>
      <c r="AB33" s="15">
        <v>0</v>
      </c>
      <c r="AC33" s="15">
        <v>0</v>
      </c>
      <c r="AD33" s="18" t="s">
        <v>101</v>
      </c>
      <c r="AE33" s="15">
        <v>0</v>
      </c>
      <c r="AF33" s="15">
        <v>80</v>
      </c>
      <c r="AG33" s="18">
        <v>3</v>
      </c>
      <c r="AH33" s="15">
        <v>75</v>
      </c>
      <c r="AI33" s="15">
        <v>0</v>
      </c>
      <c r="AJ33" s="18" t="s">
        <v>101</v>
      </c>
      <c r="AK33" s="15">
        <v>0</v>
      </c>
      <c r="AL33" t="s">
        <v>234</v>
      </c>
    </row>
    <row r="34" spans="1:38" x14ac:dyDescent="0.2">
      <c r="A34" s="3" t="s">
        <v>33</v>
      </c>
      <c r="B34" s="15">
        <v>42.24</v>
      </c>
      <c r="C34" s="18">
        <v>15</v>
      </c>
      <c r="D34" s="15">
        <v>35</v>
      </c>
      <c r="E34" s="15">
        <v>40</v>
      </c>
      <c r="F34" s="18">
        <v>12</v>
      </c>
      <c r="G34" s="15">
        <v>32</v>
      </c>
      <c r="H34" s="15">
        <v>34</v>
      </c>
      <c r="I34" s="18">
        <v>30</v>
      </c>
      <c r="J34" s="15">
        <v>33.78</v>
      </c>
      <c r="K34" s="15">
        <v>30.73</v>
      </c>
      <c r="L34" s="18">
        <v>8</v>
      </c>
      <c r="M34" s="15">
        <v>28</v>
      </c>
      <c r="N34" s="15">
        <v>49.32</v>
      </c>
      <c r="O34" s="18">
        <v>18</v>
      </c>
      <c r="P34" s="15">
        <v>0</v>
      </c>
      <c r="Q34" s="15">
        <v>0</v>
      </c>
      <c r="R34" s="18" t="s">
        <v>101</v>
      </c>
      <c r="S34" s="15">
        <v>0</v>
      </c>
      <c r="T34" s="15">
        <v>30.22</v>
      </c>
      <c r="U34" s="18">
        <v>9</v>
      </c>
      <c r="V34" s="15">
        <v>28</v>
      </c>
      <c r="W34" s="15">
        <v>0</v>
      </c>
      <c r="X34" s="18" t="s">
        <v>101</v>
      </c>
      <c r="Y34" s="15">
        <v>0</v>
      </c>
      <c r="Z34" s="15">
        <v>44.16</v>
      </c>
      <c r="AA34" s="18">
        <v>22</v>
      </c>
      <c r="AB34" s="15">
        <v>35</v>
      </c>
      <c r="AC34" s="15">
        <v>37.03</v>
      </c>
      <c r="AD34" s="18">
        <v>5</v>
      </c>
      <c r="AE34" s="15">
        <v>35</v>
      </c>
      <c r="AF34" s="15">
        <v>0</v>
      </c>
      <c r="AG34" s="18" t="s">
        <v>101</v>
      </c>
      <c r="AH34" s="15">
        <v>0</v>
      </c>
      <c r="AI34" s="15">
        <v>33.32</v>
      </c>
      <c r="AJ34" s="18">
        <v>12</v>
      </c>
      <c r="AK34" s="15">
        <v>25</v>
      </c>
      <c r="AL34" t="s">
        <v>262</v>
      </c>
    </row>
    <row r="35" spans="1:38" x14ac:dyDescent="0.2">
      <c r="A35" s="1" t="s">
        <v>34</v>
      </c>
      <c r="B35" s="15">
        <v>36.32</v>
      </c>
      <c r="C35" s="18">
        <v>6</v>
      </c>
      <c r="D35" s="15">
        <v>0</v>
      </c>
      <c r="E35" s="15">
        <v>0</v>
      </c>
      <c r="F35" s="18" t="s">
        <v>101</v>
      </c>
      <c r="G35" s="15">
        <v>0</v>
      </c>
      <c r="H35" s="15">
        <v>0</v>
      </c>
      <c r="I35" s="18" t="s">
        <v>101</v>
      </c>
      <c r="J35" s="15">
        <v>0</v>
      </c>
      <c r="K35" s="15">
        <v>0</v>
      </c>
      <c r="L35" s="18" t="s">
        <v>101</v>
      </c>
      <c r="M35" s="15">
        <v>0</v>
      </c>
      <c r="N35" s="15">
        <v>36.29</v>
      </c>
      <c r="O35" s="18">
        <v>28</v>
      </c>
      <c r="P35" s="15">
        <v>0</v>
      </c>
      <c r="Q35" s="15">
        <v>0</v>
      </c>
      <c r="R35" s="18" t="s">
        <v>101</v>
      </c>
      <c r="S35" s="15">
        <v>0</v>
      </c>
      <c r="T35" s="15">
        <v>24</v>
      </c>
      <c r="U35" s="18">
        <v>2</v>
      </c>
      <c r="V35" s="15">
        <v>0</v>
      </c>
      <c r="W35" s="15">
        <v>0</v>
      </c>
      <c r="X35" s="18" t="s">
        <v>101</v>
      </c>
      <c r="Y35" s="15">
        <v>0</v>
      </c>
      <c r="Z35" s="15">
        <v>38.5</v>
      </c>
      <c r="AA35" s="18">
        <v>2</v>
      </c>
      <c r="AB35" s="15">
        <v>0</v>
      </c>
      <c r="AC35" s="15">
        <v>26.67</v>
      </c>
      <c r="AD35" s="18">
        <v>1</v>
      </c>
      <c r="AE35" s="15">
        <v>0</v>
      </c>
      <c r="AF35" s="15">
        <v>0</v>
      </c>
      <c r="AG35" s="18" t="s">
        <v>101</v>
      </c>
      <c r="AH35" s="15">
        <v>0</v>
      </c>
      <c r="AI35" s="15">
        <v>0</v>
      </c>
      <c r="AJ35" s="18" t="s">
        <v>101</v>
      </c>
      <c r="AK35" s="15">
        <v>0</v>
      </c>
    </row>
    <row r="36" spans="1:38" x14ac:dyDescent="0.2">
      <c r="A36" s="3" t="s">
        <v>35</v>
      </c>
      <c r="B36" s="15">
        <v>33.06</v>
      </c>
      <c r="C36" s="18">
        <v>2</v>
      </c>
      <c r="D36" s="15">
        <v>28.12</v>
      </c>
      <c r="E36" s="15">
        <v>0</v>
      </c>
      <c r="F36" s="18" t="s">
        <v>101</v>
      </c>
      <c r="G36" s="15">
        <v>0</v>
      </c>
      <c r="H36" s="15">
        <v>47.24</v>
      </c>
      <c r="I36" s="18">
        <v>3</v>
      </c>
      <c r="J36" s="15">
        <v>36.840000000000003</v>
      </c>
      <c r="K36" s="15">
        <v>0</v>
      </c>
      <c r="L36" s="18" t="s">
        <v>101</v>
      </c>
      <c r="M36" s="15">
        <v>0</v>
      </c>
      <c r="N36" s="15">
        <v>59.35</v>
      </c>
      <c r="O36" s="18">
        <v>11</v>
      </c>
      <c r="P36" s="15">
        <v>44.58</v>
      </c>
      <c r="Q36" s="15">
        <v>36.51</v>
      </c>
      <c r="R36" s="18">
        <v>16</v>
      </c>
      <c r="S36" s="15">
        <v>29.81</v>
      </c>
      <c r="T36" s="15">
        <v>0</v>
      </c>
      <c r="U36" s="18" t="s">
        <v>101</v>
      </c>
      <c r="V36" s="15">
        <v>0</v>
      </c>
      <c r="W36" s="15">
        <v>35.71</v>
      </c>
      <c r="X36" s="18" t="s">
        <v>101</v>
      </c>
      <c r="Y36" s="15">
        <v>31.6</v>
      </c>
      <c r="Z36" s="15">
        <v>56.05</v>
      </c>
      <c r="AA36" s="18">
        <v>25</v>
      </c>
      <c r="AB36" s="15">
        <v>40.53</v>
      </c>
      <c r="AC36" s="15">
        <v>33.840000000000003</v>
      </c>
      <c r="AD36" s="18">
        <v>4</v>
      </c>
      <c r="AE36" s="15">
        <v>28.18</v>
      </c>
      <c r="AF36" s="15">
        <v>0</v>
      </c>
      <c r="AG36" s="18" t="s">
        <v>101</v>
      </c>
      <c r="AH36" s="15">
        <v>0</v>
      </c>
      <c r="AI36" s="15">
        <v>35.659999999999997</v>
      </c>
      <c r="AJ36" s="18">
        <v>24</v>
      </c>
      <c r="AK36" s="15">
        <v>26.53</v>
      </c>
    </row>
    <row r="37" spans="1:38" x14ac:dyDescent="0.2">
      <c r="A37" s="1" t="s">
        <v>36</v>
      </c>
      <c r="B37" s="15"/>
      <c r="D37" s="15"/>
      <c r="E37" s="15"/>
      <c r="G37" s="15"/>
      <c r="H37" s="15"/>
      <c r="J37" s="15"/>
      <c r="K37" s="15"/>
      <c r="M37" s="15"/>
      <c r="Q37" s="15"/>
      <c r="S37" s="15"/>
      <c r="T37" s="15"/>
      <c r="V37" s="15"/>
      <c r="W37" s="15"/>
      <c r="Y37" s="15"/>
      <c r="Z37" s="15"/>
      <c r="AB37" s="15"/>
      <c r="AC37" s="15"/>
      <c r="AE37" s="15"/>
      <c r="AF37" s="15"/>
      <c r="AH37" s="15"/>
      <c r="AI37" s="15"/>
      <c r="AK37" s="15"/>
    </row>
    <row r="38" spans="1:38" x14ac:dyDescent="0.2">
      <c r="A38" s="3" t="s">
        <v>37</v>
      </c>
      <c r="B38" s="15">
        <v>46.4</v>
      </c>
      <c r="C38" s="18">
        <v>18</v>
      </c>
      <c r="D38" s="15">
        <v>30.93</v>
      </c>
      <c r="E38" s="15">
        <v>0</v>
      </c>
      <c r="F38" s="18" t="s">
        <v>101</v>
      </c>
      <c r="G38" s="15">
        <v>0</v>
      </c>
      <c r="H38" s="15">
        <v>41.76</v>
      </c>
      <c r="I38" s="18">
        <v>14</v>
      </c>
      <c r="J38" s="15">
        <v>27.85</v>
      </c>
      <c r="K38" s="15">
        <v>0</v>
      </c>
      <c r="L38" s="18" t="s">
        <v>101</v>
      </c>
      <c r="M38" s="15">
        <v>0</v>
      </c>
      <c r="N38" s="15">
        <v>41.76</v>
      </c>
      <c r="O38" s="18">
        <v>24</v>
      </c>
      <c r="P38" s="15">
        <v>27.85</v>
      </c>
      <c r="Q38" s="15">
        <v>0</v>
      </c>
      <c r="R38" s="18" t="s">
        <v>101</v>
      </c>
      <c r="S38" s="15">
        <v>0</v>
      </c>
      <c r="T38" s="15">
        <v>0</v>
      </c>
      <c r="U38" s="18" t="s">
        <v>101</v>
      </c>
      <c r="V38" s="15">
        <v>0</v>
      </c>
      <c r="W38" s="15">
        <v>0</v>
      </c>
      <c r="X38" s="18" t="s">
        <v>101</v>
      </c>
      <c r="Y38" s="15">
        <v>0</v>
      </c>
      <c r="Z38" s="15">
        <v>0</v>
      </c>
      <c r="AA38" s="18" t="s">
        <v>101</v>
      </c>
      <c r="AB38" s="15">
        <v>0</v>
      </c>
      <c r="AC38" s="15">
        <v>34.79</v>
      </c>
      <c r="AD38" s="18">
        <v>8</v>
      </c>
      <c r="AE38" s="15">
        <v>27.85</v>
      </c>
      <c r="AF38" s="15">
        <v>0</v>
      </c>
      <c r="AG38" s="18" t="s">
        <v>101</v>
      </c>
      <c r="AH38" s="15">
        <v>0</v>
      </c>
      <c r="AI38" s="15">
        <v>31.32</v>
      </c>
      <c r="AJ38" s="18">
        <v>9</v>
      </c>
      <c r="AK38" s="15">
        <v>25.06</v>
      </c>
    </row>
    <row r="39" spans="1:38" x14ac:dyDescent="0.2">
      <c r="A39" s="1" t="s">
        <v>38</v>
      </c>
      <c r="B39" s="15">
        <v>27.45</v>
      </c>
      <c r="C39" s="18">
        <v>11</v>
      </c>
      <c r="D39" s="15">
        <v>20</v>
      </c>
      <c r="E39" s="15">
        <v>0</v>
      </c>
      <c r="F39" s="18" t="s">
        <v>101</v>
      </c>
      <c r="G39" s="15">
        <v>0</v>
      </c>
      <c r="H39" s="15">
        <v>33.46</v>
      </c>
      <c r="I39" s="18">
        <v>4</v>
      </c>
      <c r="J39" s="15">
        <v>29.46</v>
      </c>
      <c r="K39" s="15">
        <v>33.46</v>
      </c>
      <c r="L39" s="18">
        <v>3</v>
      </c>
      <c r="M39" s="15">
        <v>33.46</v>
      </c>
      <c r="N39" s="15">
        <v>32.44</v>
      </c>
      <c r="O39" s="18">
        <v>21</v>
      </c>
      <c r="P39" s="15">
        <v>27.55</v>
      </c>
      <c r="Q39" s="15">
        <v>22.04</v>
      </c>
      <c r="R39" s="18">
        <v>1</v>
      </c>
      <c r="S39" s="15">
        <v>20</v>
      </c>
      <c r="T39" s="15">
        <v>27.22</v>
      </c>
      <c r="U39" s="18">
        <v>4</v>
      </c>
      <c r="V39" s="15">
        <v>24.87</v>
      </c>
      <c r="W39" s="15">
        <v>23.39</v>
      </c>
      <c r="X39" s="18">
        <v>4</v>
      </c>
      <c r="Y39" s="15">
        <v>13.95</v>
      </c>
      <c r="Z39" s="15">
        <v>41.6</v>
      </c>
      <c r="AA39" s="18">
        <v>15</v>
      </c>
      <c r="AB39" s="15">
        <v>30.48</v>
      </c>
      <c r="AC39" s="15">
        <v>0</v>
      </c>
      <c r="AD39" s="18" t="s">
        <v>101</v>
      </c>
      <c r="AE39" s="15">
        <v>0</v>
      </c>
      <c r="AF39" s="15">
        <v>0</v>
      </c>
      <c r="AG39" s="18" t="s">
        <v>101</v>
      </c>
      <c r="AH39" s="15">
        <v>0</v>
      </c>
      <c r="AI39" s="15">
        <v>0</v>
      </c>
      <c r="AJ39" s="18" t="s">
        <v>101</v>
      </c>
      <c r="AK39" s="15">
        <v>0</v>
      </c>
      <c r="AL39" t="s">
        <v>131</v>
      </c>
    </row>
    <row r="40" spans="1:38" x14ac:dyDescent="0.2">
      <c r="A40" s="3" t="s">
        <v>39</v>
      </c>
      <c r="B40" s="15">
        <v>32.92</v>
      </c>
      <c r="C40" s="18">
        <v>6</v>
      </c>
      <c r="D40" s="15">
        <v>23.06</v>
      </c>
      <c r="E40" s="15">
        <v>0</v>
      </c>
      <c r="F40" s="18" t="s">
        <v>101</v>
      </c>
      <c r="G40" s="15">
        <v>0</v>
      </c>
      <c r="H40" s="15">
        <v>0</v>
      </c>
      <c r="I40" s="18" t="s">
        <v>101</v>
      </c>
      <c r="J40" s="15">
        <v>0</v>
      </c>
      <c r="K40" s="15">
        <v>26.57</v>
      </c>
      <c r="L40" s="18">
        <v>18</v>
      </c>
      <c r="M40" s="15">
        <v>20</v>
      </c>
      <c r="N40" s="15">
        <v>22.82</v>
      </c>
      <c r="O40" s="18">
        <v>1</v>
      </c>
      <c r="P40" s="15">
        <v>20.5</v>
      </c>
      <c r="Q40" s="15">
        <v>0</v>
      </c>
      <c r="R40" s="18" t="s">
        <v>101</v>
      </c>
      <c r="S40" s="15">
        <v>0</v>
      </c>
      <c r="T40" s="15">
        <v>23.06</v>
      </c>
      <c r="U40" s="18">
        <v>9</v>
      </c>
      <c r="V40" s="15">
        <v>20</v>
      </c>
      <c r="W40" s="15">
        <v>30.29</v>
      </c>
      <c r="X40" s="18">
        <v>3</v>
      </c>
      <c r="Y40" s="15">
        <v>28.85</v>
      </c>
      <c r="Z40" s="15">
        <v>42.91</v>
      </c>
      <c r="AA40" s="18">
        <v>1</v>
      </c>
      <c r="AB40" s="15">
        <v>40.869999999999997</v>
      </c>
      <c r="AC40" s="15">
        <v>0</v>
      </c>
      <c r="AD40" s="18" t="s">
        <v>101</v>
      </c>
      <c r="AE40" s="15">
        <v>0</v>
      </c>
      <c r="AF40" s="15">
        <v>45.84</v>
      </c>
      <c r="AG40" s="18">
        <v>7</v>
      </c>
      <c r="AH40" s="15">
        <v>40</v>
      </c>
      <c r="AI40" s="15">
        <v>0</v>
      </c>
      <c r="AJ40" s="18" t="s">
        <v>101</v>
      </c>
      <c r="AK40" s="15">
        <v>0</v>
      </c>
    </row>
    <row r="41" spans="1:38" x14ac:dyDescent="0.2">
      <c r="A41" s="1" t="s">
        <v>40</v>
      </c>
      <c r="B41" s="15">
        <v>27.27</v>
      </c>
      <c r="C41" s="18">
        <v>15</v>
      </c>
      <c r="D41" s="15">
        <v>0</v>
      </c>
      <c r="E41" s="15">
        <v>27.97</v>
      </c>
      <c r="F41" s="18">
        <v>1.5</v>
      </c>
      <c r="G41" s="15">
        <v>0</v>
      </c>
      <c r="H41" s="15">
        <v>0</v>
      </c>
      <c r="I41" s="18" t="s">
        <v>101</v>
      </c>
      <c r="J41" s="15">
        <v>0</v>
      </c>
      <c r="K41" s="15">
        <v>25.49</v>
      </c>
      <c r="L41" s="18">
        <v>5</v>
      </c>
      <c r="M41" s="15">
        <v>0</v>
      </c>
      <c r="N41" s="15">
        <v>21.73</v>
      </c>
      <c r="O41" s="18">
        <v>9</v>
      </c>
      <c r="P41" s="15">
        <v>0</v>
      </c>
      <c r="Q41" s="15">
        <v>23.4</v>
      </c>
      <c r="R41" s="18">
        <v>29</v>
      </c>
      <c r="S41" s="15">
        <v>0</v>
      </c>
      <c r="T41" s="15">
        <v>20.64</v>
      </c>
      <c r="U41" s="18">
        <v>5</v>
      </c>
      <c r="V41" s="15">
        <v>0</v>
      </c>
      <c r="W41" s="15">
        <v>27.27</v>
      </c>
      <c r="X41" s="18">
        <v>15</v>
      </c>
      <c r="Y41" s="15">
        <v>0</v>
      </c>
      <c r="Z41" s="15">
        <v>0</v>
      </c>
      <c r="AA41" s="18" t="s">
        <v>101</v>
      </c>
      <c r="AB41" s="15">
        <v>0</v>
      </c>
      <c r="AC41" s="15">
        <v>0</v>
      </c>
      <c r="AD41" s="18" t="s">
        <v>101</v>
      </c>
      <c r="AE41" s="15">
        <v>0</v>
      </c>
      <c r="AF41" s="15">
        <v>0</v>
      </c>
      <c r="AG41" s="18" t="s">
        <v>101</v>
      </c>
      <c r="AH41" s="15">
        <v>0</v>
      </c>
      <c r="AI41" s="15">
        <v>0</v>
      </c>
      <c r="AJ41" s="18" t="s">
        <v>101</v>
      </c>
      <c r="AK41" s="15">
        <v>0</v>
      </c>
    </row>
    <row r="42" spans="1:38" x14ac:dyDescent="0.2">
      <c r="A42" s="3" t="s">
        <v>41</v>
      </c>
      <c r="B42" s="15"/>
      <c r="D42" s="15"/>
      <c r="E42" s="15"/>
      <c r="G42" s="15"/>
      <c r="H42" s="15"/>
      <c r="J42" s="15"/>
      <c r="K42" s="15"/>
      <c r="M42" s="15"/>
      <c r="Q42" s="15"/>
      <c r="S42" s="15"/>
      <c r="T42" s="15"/>
      <c r="V42" s="15"/>
      <c r="W42" s="15"/>
      <c r="Y42" s="15"/>
      <c r="Z42" s="15"/>
      <c r="AB42" s="15"/>
      <c r="AC42" s="15"/>
      <c r="AE42" s="15"/>
      <c r="AF42" s="15"/>
      <c r="AH42" s="15"/>
      <c r="AI42" s="15"/>
      <c r="AK42" s="15"/>
    </row>
    <row r="43" spans="1:38" x14ac:dyDescent="0.2">
      <c r="A43" s="1" t="s">
        <v>42</v>
      </c>
      <c r="B43" s="15">
        <v>47.64</v>
      </c>
      <c r="C43" s="18">
        <v>6</v>
      </c>
      <c r="D43" s="15">
        <v>36.1</v>
      </c>
      <c r="E43" s="15">
        <v>0</v>
      </c>
      <c r="F43" s="18" t="s">
        <v>101</v>
      </c>
      <c r="G43" s="15">
        <v>0</v>
      </c>
      <c r="H43" s="15">
        <v>0</v>
      </c>
      <c r="I43" s="18" t="s">
        <v>101</v>
      </c>
      <c r="J43" s="15">
        <v>0</v>
      </c>
      <c r="K43" s="15">
        <v>0</v>
      </c>
      <c r="L43" s="18" t="s">
        <v>101</v>
      </c>
      <c r="M43" s="15">
        <v>0</v>
      </c>
      <c r="N43" s="15">
        <v>50.56</v>
      </c>
      <c r="O43" s="18">
        <v>22</v>
      </c>
      <c r="P43" s="15">
        <v>36.1</v>
      </c>
      <c r="Q43" s="15">
        <v>34.75</v>
      </c>
      <c r="R43" s="18">
        <v>16</v>
      </c>
      <c r="S43" s="15">
        <v>22.95</v>
      </c>
      <c r="T43" s="15">
        <v>39.99</v>
      </c>
      <c r="U43" s="18">
        <v>21</v>
      </c>
      <c r="V43" s="15">
        <v>28.78</v>
      </c>
      <c r="W43" s="15">
        <v>43.61</v>
      </c>
      <c r="X43" s="18">
        <v>26</v>
      </c>
      <c r="Y43" s="15">
        <v>28.78</v>
      </c>
      <c r="Z43" s="15">
        <v>47.89</v>
      </c>
      <c r="AA43" s="18">
        <v>1</v>
      </c>
      <c r="AB43" s="15">
        <v>36.1</v>
      </c>
      <c r="AC43" s="15">
        <v>32.51</v>
      </c>
      <c r="AD43" s="18">
        <v>16</v>
      </c>
      <c r="AE43" s="15">
        <v>22.95</v>
      </c>
      <c r="AF43" s="15">
        <v>69.12</v>
      </c>
      <c r="AG43" s="18">
        <v>1</v>
      </c>
      <c r="AH43" s="15">
        <v>62.45</v>
      </c>
      <c r="AI43" s="15">
        <v>50.56</v>
      </c>
      <c r="AJ43" s="18">
        <v>23</v>
      </c>
      <c r="AK43" s="15">
        <v>36.1</v>
      </c>
    </row>
    <row r="44" spans="1:38" x14ac:dyDescent="0.2">
      <c r="A44" s="3" t="s">
        <v>43</v>
      </c>
      <c r="B44" s="15">
        <v>47.59</v>
      </c>
      <c r="C44" s="18">
        <v>28</v>
      </c>
      <c r="D44" s="15">
        <v>35.950000000000003</v>
      </c>
      <c r="E44" s="15">
        <v>0</v>
      </c>
      <c r="F44" s="18" t="s">
        <v>101</v>
      </c>
      <c r="G44" s="15">
        <v>0</v>
      </c>
      <c r="H44" s="15">
        <v>44.47</v>
      </c>
      <c r="I44" s="18">
        <v>23</v>
      </c>
      <c r="J44" s="15">
        <v>35.18</v>
      </c>
      <c r="K44" s="15">
        <v>35.32</v>
      </c>
      <c r="L44" s="18">
        <v>4</v>
      </c>
      <c r="M44" s="15">
        <v>32.01</v>
      </c>
      <c r="N44" s="15">
        <v>0</v>
      </c>
      <c r="O44" s="18" t="s">
        <v>101</v>
      </c>
      <c r="P44" s="15">
        <v>23.49</v>
      </c>
      <c r="Q44" s="15">
        <v>40.35</v>
      </c>
      <c r="R44" s="18">
        <v>9</v>
      </c>
      <c r="S44" s="15">
        <v>33.93</v>
      </c>
      <c r="T44" s="15">
        <v>38.31</v>
      </c>
      <c r="U44" s="18">
        <v>14</v>
      </c>
      <c r="V44" s="15">
        <v>28.24</v>
      </c>
      <c r="W44" s="15">
        <v>0</v>
      </c>
      <c r="X44" s="18" t="s">
        <v>101</v>
      </c>
      <c r="Y44" s="15">
        <v>0</v>
      </c>
      <c r="Z44" s="15">
        <v>44.92</v>
      </c>
      <c r="AA44" s="18">
        <v>7</v>
      </c>
      <c r="AB44" s="15">
        <v>39.299999999999997</v>
      </c>
      <c r="AC44" s="15">
        <v>39.19</v>
      </c>
      <c r="AD44" s="18">
        <v>19</v>
      </c>
      <c r="AE44" s="15">
        <v>32.11</v>
      </c>
      <c r="AF44" s="15">
        <v>0</v>
      </c>
      <c r="AG44" s="18" t="s">
        <v>101</v>
      </c>
      <c r="AH44" s="15">
        <v>0</v>
      </c>
      <c r="AI44" s="15">
        <v>42.42</v>
      </c>
      <c r="AJ44" s="18">
        <v>1</v>
      </c>
      <c r="AK44" s="15">
        <v>37.020000000000003</v>
      </c>
    </row>
    <row r="45" spans="1:38" x14ac:dyDescent="0.2">
      <c r="A45" s="1" t="s">
        <v>44</v>
      </c>
      <c r="B45" s="15">
        <v>29.54</v>
      </c>
      <c r="C45" s="18">
        <v>6</v>
      </c>
      <c r="D45" s="15">
        <v>13.5</v>
      </c>
      <c r="E45" s="15">
        <v>0</v>
      </c>
      <c r="F45" s="18" t="s">
        <v>101</v>
      </c>
      <c r="G45" s="15">
        <v>0</v>
      </c>
      <c r="H45" s="15">
        <v>36</v>
      </c>
      <c r="I45" s="18">
        <v>4</v>
      </c>
      <c r="J45" s="15">
        <v>0</v>
      </c>
      <c r="K45" s="15">
        <v>0</v>
      </c>
      <c r="L45" s="18" t="s">
        <v>101</v>
      </c>
      <c r="M45" s="15">
        <v>0</v>
      </c>
      <c r="N45" s="15">
        <v>31.44</v>
      </c>
      <c r="O45" s="18">
        <v>25</v>
      </c>
      <c r="P45" s="15">
        <v>0</v>
      </c>
      <c r="Q45" s="15">
        <v>0</v>
      </c>
      <c r="R45" s="18" t="s">
        <v>101</v>
      </c>
      <c r="S45" s="15">
        <v>0</v>
      </c>
      <c r="T45" s="15">
        <v>32.5</v>
      </c>
      <c r="U45" s="18">
        <v>26</v>
      </c>
      <c r="V45" s="15">
        <v>0</v>
      </c>
      <c r="W45" s="15">
        <v>35.49</v>
      </c>
      <c r="X45" s="18">
        <v>1</v>
      </c>
      <c r="Y45" s="15">
        <v>35.49</v>
      </c>
      <c r="Z45" s="15">
        <v>38.380000000000003</v>
      </c>
      <c r="AA45" s="18">
        <v>4</v>
      </c>
      <c r="AB45" s="15">
        <v>0</v>
      </c>
      <c r="AC45" s="15">
        <v>0</v>
      </c>
      <c r="AD45" s="18" t="s">
        <v>101</v>
      </c>
      <c r="AE45" s="15">
        <v>0</v>
      </c>
      <c r="AF45" s="15">
        <v>0</v>
      </c>
      <c r="AG45" s="18" t="s">
        <v>101</v>
      </c>
      <c r="AH45" s="15">
        <v>0</v>
      </c>
      <c r="AI45" s="15">
        <v>0</v>
      </c>
      <c r="AJ45" s="18" t="s">
        <v>101</v>
      </c>
      <c r="AK45" s="15">
        <v>0</v>
      </c>
      <c r="AL45" t="s">
        <v>261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B3C6-3BB6-4FD7-900C-C081191F69FC}">
  <sheetPr>
    <tabColor rgb="FFD14F2C"/>
    <pageSetUpPr autoPageBreaks="0"/>
  </sheetPr>
  <dimension ref="A1:O63"/>
  <sheetViews>
    <sheetView tabSelected="1" zoomScale="130" zoomScaleNormal="130" workbookViewId="0">
      <pane ySplit="1" topLeftCell="A9" activePane="bottomLeft" state="frozen"/>
      <selection pane="bottomLeft" activeCell="D42" sqref="D42"/>
    </sheetView>
  </sheetViews>
  <sheetFormatPr baseColWidth="10" defaultColWidth="8.83203125" defaultRowHeight="15" x14ac:dyDescent="0.2"/>
  <cols>
    <col min="1" max="1" width="10.83203125" customWidth="1"/>
    <col min="2" max="2" width="14.83203125" customWidth="1"/>
    <col min="3" max="3" width="6.6640625" customWidth="1"/>
    <col min="4" max="4" width="12" customWidth="1"/>
    <col min="5" max="5" width="10.33203125" customWidth="1"/>
    <col min="6" max="6" width="10.5" customWidth="1"/>
    <col min="7" max="7" width="10.83203125" customWidth="1"/>
    <col min="8" max="8" width="17.5" customWidth="1"/>
    <col min="9" max="9" width="17.83203125" customWidth="1"/>
    <col min="10" max="10" width="20.5" customWidth="1"/>
    <col min="11" max="12" width="21.5" customWidth="1"/>
    <col min="13" max="13" width="20.33203125" customWidth="1"/>
    <col min="14" max="14" width="28.5" customWidth="1"/>
  </cols>
  <sheetData>
    <row r="1" spans="1:15" x14ac:dyDescent="0.2">
      <c r="A1" s="99" t="s">
        <v>0</v>
      </c>
      <c r="B1" s="99" t="s">
        <v>45</v>
      </c>
      <c r="C1" s="98" t="s">
        <v>176</v>
      </c>
      <c r="D1" s="98" t="s">
        <v>199</v>
      </c>
      <c r="E1" s="97" t="s">
        <v>196</v>
      </c>
      <c r="F1" s="97" t="s">
        <v>197</v>
      </c>
      <c r="G1" s="97" t="s">
        <v>198</v>
      </c>
      <c r="H1" s="98" t="s">
        <v>54</v>
      </c>
      <c r="I1" s="97" t="s">
        <v>170</v>
      </c>
      <c r="J1" s="97" t="s">
        <v>171</v>
      </c>
      <c r="K1" s="97" t="s">
        <v>172</v>
      </c>
      <c r="L1" s="97" t="s">
        <v>173</v>
      </c>
      <c r="M1" s="97" t="s">
        <v>174</v>
      </c>
      <c r="N1" s="96" t="s">
        <v>175</v>
      </c>
    </row>
    <row r="2" spans="1:15" x14ac:dyDescent="0.2">
      <c r="A2" s="8" t="s">
        <v>1</v>
      </c>
      <c r="B2" s="5">
        <v>518907</v>
      </c>
      <c r="C2" s="6">
        <v>1.3626836429128144E-2</v>
      </c>
      <c r="D2">
        <v>2163</v>
      </c>
      <c r="E2">
        <v>2053</v>
      </c>
      <c r="F2">
        <v>93</v>
      </c>
      <c r="G2">
        <v>0</v>
      </c>
      <c r="H2" s="15">
        <v>159512905.30000001</v>
      </c>
      <c r="I2" s="15">
        <v>222344745</v>
      </c>
      <c r="J2" s="15">
        <v>0</v>
      </c>
      <c r="K2" s="15">
        <v>17465507</v>
      </c>
      <c r="L2" s="15">
        <v>0</v>
      </c>
      <c r="M2" s="15">
        <v>4344746</v>
      </c>
      <c r="N2" s="15">
        <v>0</v>
      </c>
    </row>
    <row r="3" spans="1:15" x14ac:dyDescent="0.2">
      <c r="A3" s="1" t="s">
        <v>2</v>
      </c>
      <c r="B3" s="2">
        <v>4817</v>
      </c>
      <c r="C3" s="7">
        <v>4.1513513513513511E-2</v>
      </c>
      <c r="D3">
        <v>81</v>
      </c>
      <c r="E3">
        <v>65</v>
      </c>
      <c r="F3">
        <v>16</v>
      </c>
      <c r="G3">
        <v>2</v>
      </c>
      <c r="H3" s="15">
        <v>3109794.02</v>
      </c>
      <c r="I3" s="15">
        <v>1695580.15</v>
      </c>
      <c r="J3" s="15">
        <v>2540428.85</v>
      </c>
      <c r="K3" s="15">
        <v>217817.2</v>
      </c>
      <c r="L3" s="15">
        <v>524620.63</v>
      </c>
      <c r="M3" s="15">
        <v>203682.8</v>
      </c>
      <c r="N3" s="15">
        <v>500</v>
      </c>
    </row>
    <row r="4" spans="1:15" x14ac:dyDescent="0.2">
      <c r="A4" s="3" t="s">
        <v>3</v>
      </c>
      <c r="B4" s="4">
        <v>89517</v>
      </c>
      <c r="C4" s="7">
        <v>1.42075388328065E-2</v>
      </c>
      <c r="D4">
        <v>576</v>
      </c>
      <c r="E4">
        <v>470</v>
      </c>
      <c r="F4">
        <v>50</v>
      </c>
      <c r="G4">
        <v>56</v>
      </c>
      <c r="H4" s="15">
        <v>21880401.98</v>
      </c>
      <c r="I4" s="15">
        <v>20967812</v>
      </c>
      <c r="J4" s="15">
        <v>15785118</v>
      </c>
      <c r="K4" s="15">
        <v>2495860</v>
      </c>
      <c r="L4" s="15">
        <v>2677214</v>
      </c>
      <c r="M4" s="15">
        <v>1376391</v>
      </c>
      <c r="N4" s="15">
        <v>20700</v>
      </c>
    </row>
    <row r="5" spans="1:15" x14ac:dyDescent="0.2">
      <c r="A5" s="1" t="s">
        <v>4</v>
      </c>
      <c r="B5" s="2">
        <v>6722</v>
      </c>
      <c r="C5" s="7">
        <v>2.7043544690603515E-2</v>
      </c>
      <c r="D5">
        <v>107</v>
      </c>
      <c r="E5">
        <v>52</v>
      </c>
      <c r="F5">
        <v>56</v>
      </c>
      <c r="G5">
        <v>7</v>
      </c>
      <c r="H5" s="15">
        <v>2731384.78</v>
      </c>
      <c r="I5" s="15">
        <v>3622141.74</v>
      </c>
      <c r="J5" s="15">
        <v>0</v>
      </c>
      <c r="K5" s="15">
        <v>401658.13</v>
      </c>
      <c r="L5" s="15">
        <v>73833.179999999993</v>
      </c>
      <c r="M5" s="15">
        <v>405592.95</v>
      </c>
      <c r="N5" s="15">
        <v>4500</v>
      </c>
    </row>
    <row r="6" spans="1:15" x14ac:dyDescent="0.2">
      <c r="A6" s="3" t="s">
        <v>5</v>
      </c>
      <c r="B6" s="4">
        <v>10370</v>
      </c>
      <c r="C6" s="7">
        <v>4.4205014600745142E-2</v>
      </c>
      <c r="D6">
        <v>121</v>
      </c>
      <c r="E6">
        <v>80</v>
      </c>
      <c r="F6">
        <v>41</v>
      </c>
      <c r="G6">
        <v>8</v>
      </c>
      <c r="H6" s="15">
        <v>3161673.24</v>
      </c>
      <c r="I6" s="15">
        <v>1848026.92</v>
      </c>
      <c r="J6" s="15">
        <v>2282546.7000000002</v>
      </c>
      <c r="K6" s="15">
        <v>262505.52</v>
      </c>
      <c r="L6" s="15">
        <v>94657.73</v>
      </c>
      <c r="M6" s="15">
        <v>307027.36</v>
      </c>
      <c r="N6" s="15">
        <v>18975</v>
      </c>
    </row>
    <row r="7" spans="1:15" x14ac:dyDescent="0.2">
      <c r="A7" s="1" t="s">
        <v>6</v>
      </c>
      <c r="B7" s="2">
        <v>49923</v>
      </c>
      <c r="C7" s="7">
        <v>2.1421556592192487E-2</v>
      </c>
      <c r="D7">
        <v>278</v>
      </c>
      <c r="E7">
        <v>242</v>
      </c>
      <c r="F7">
        <v>36</v>
      </c>
      <c r="G7">
        <v>3</v>
      </c>
      <c r="H7" s="15">
        <v>11501540</v>
      </c>
      <c r="I7" s="15">
        <v>1351755</v>
      </c>
      <c r="J7" s="15">
        <v>7975884</v>
      </c>
      <c r="K7" s="15">
        <v>699322</v>
      </c>
      <c r="L7" s="15">
        <v>0</v>
      </c>
      <c r="M7" s="15">
        <v>648225</v>
      </c>
      <c r="N7" s="15">
        <v>68000</v>
      </c>
    </row>
    <row r="8" spans="1:15" x14ac:dyDescent="0.2">
      <c r="A8" s="3" t="s">
        <v>7</v>
      </c>
      <c r="B8" s="4">
        <v>24866</v>
      </c>
      <c r="C8" s="7">
        <v>4.0377937494952762E-3</v>
      </c>
      <c r="D8">
        <v>184</v>
      </c>
      <c r="E8">
        <v>182</v>
      </c>
      <c r="F8">
        <v>2</v>
      </c>
      <c r="G8">
        <v>0</v>
      </c>
      <c r="H8" s="15">
        <v>12380410.16</v>
      </c>
      <c r="I8" s="15">
        <v>21625907.059999999</v>
      </c>
      <c r="J8" s="15">
        <v>0</v>
      </c>
      <c r="K8" s="15">
        <v>240465.15</v>
      </c>
      <c r="L8" s="15">
        <v>20487.419999999998</v>
      </c>
      <c r="M8" s="15">
        <v>706676.97</v>
      </c>
      <c r="N8" s="15">
        <v>75700</v>
      </c>
    </row>
    <row r="9" spans="1:15" x14ac:dyDescent="0.2">
      <c r="A9" s="1" t="s">
        <v>8</v>
      </c>
      <c r="B9" s="2">
        <v>8333</v>
      </c>
      <c r="C9" s="7">
        <v>2.9528045465777118E-2</v>
      </c>
      <c r="H9" s="15"/>
      <c r="I9" s="15"/>
      <c r="J9" s="15"/>
      <c r="K9" s="15"/>
      <c r="L9" s="15"/>
      <c r="M9" s="15"/>
      <c r="N9" s="15"/>
    </row>
    <row r="10" spans="1:15" x14ac:dyDescent="0.2">
      <c r="A10" s="3" t="s">
        <v>9</v>
      </c>
      <c r="B10" s="4">
        <v>51414</v>
      </c>
      <c r="C10" s="7">
        <v>3.8855549493847369E-2</v>
      </c>
      <c r="D10">
        <v>540</v>
      </c>
      <c r="E10">
        <v>479</v>
      </c>
      <c r="F10">
        <v>33</v>
      </c>
      <c r="G10">
        <v>28</v>
      </c>
      <c r="H10" s="15">
        <v>19125027.039999999</v>
      </c>
      <c r="I10" s="15">
        <v>11843376.029999999</v>
      </c>
      <c r="J10" s="15">
        <v>20796560.859999999</v>
      </c>
      <c r="K10" s="15">
        <v>2450108.33</v>
      </c>
      <c r="L10" s="15">
        <v>43238.74</v>
      </c>
      <c r="M10" s="15">
        <v>1432848.03</v>
      </c>
      <c r="N10" s="15">
        <v>765968</v>
      </c>
    </row>
    <row r="11" spans="1:15" x14ac:dyDescent="0.2">
      <c r="A11" s="1" t="s">
        <v>10</v>
      </c>
      <c r="B11" s="2">
        <v>129496</v>
      </c>
      <c r="C11" s="7">
        <v>1.2241069334792465E-2</v>
      </c>
      <c r="D11">
        <v>580</v>
      </c>
      <c r="E11">
        <v>529</v>
      </c>
      <c r="F11">
        <v>23</v>
      </c>
      <c r="G11">
        <v>28</v>
      </c>
      <c r="H11" s="15">
        <v>27823597.239999998</v>
      </c>
      <c r="I11" s="15">
        <v>24715905.449999999</v>
      </c>
      <c r="J11" s="15">
        <v>34273773.299999997</v>
      </c>
      <c r="K11" s="15">
        <v>6093641.3799999999</v>
      </c>
      <c r="L11" s="15">
        <v>671164.63</v>
      </c>
      <c r="M11" s="15">
        <v>1386442.88</v>
      </c>
      <c r="N11" s="15">
        <v>0</v>
      </c>
    </row>
    <row r="12" spans="1:15" x14ac:dyDescent="0.2">
      <c r="A12" s="3" t="s">
        <v>11</v>
      </c>
      <c r="B12" s="4">
        <v>13345</v>
      </c>
      <c r="C12" s="7">
        <v>6.2415412785606243E-2</v>
      </c>
      <c r="D12">
        <v>149</v>
      </c>
      <c r="E12">
        <v>124</v>
      </c>
      <c r="F12">
        <v>25</v>
      </c>
      <c r="G12">
        <v>0</v>
      </c>
      <c r="H12" s="15">
        <v>6369634.2000000002</v>
      </c>
      <c r="I12" s="15">
        <v>2953856.07</v>
      </c>
      <c r="J12" s="15">
        <v>4482506.0599999996</v>
      </c>
      <c r="K12" s="15">
        <v>341170.42</v>
      </c>
      <c r="L12" s="15">
        <v>0</v>
      </c>
      <c r="M12" s="15">
        <v>441667.7</v>
      </c>
      <c r="N12" s="15">
        <v>29150</v>
      </c>
    </row>
    <row r="13" spans="1:15" x14ac:dyDescent="0.2">
      <c r="A13" s="1" t="s">
        <v>12</v>
      </c>
      <c r="B13" s="2">
        <v>2684</v>
      </c>
      <c r="C13" s="7">
        <v>1.1303692539562924E-2</v>
      </c>
      <c r="D13">
        <v>48</v>
      </c>
      <c r="E13">
        <v>45</v>
      </c>
      <c r="F13">
        <v>3</v>
      </c>
      <c r="G13">
        <v>5</v>
      </c>
      <c r="H13" s="15">
        <v>1860860.89</v>
      </c>
      <c r="I13" s="15">
        <v>6308444.7800000003</v>
      </c>
      <c r="J13" s="15">
        <v>1364808.5</v>
      </c>
      <c r="K13" s="15">
        <v>115083.12</v>
      </c>
      <c r="L13" s="15">
        <v>13654.38</v>
      </c>
      <c r="M13" s="15">
        <v>22168.05</v>
      </c>
      <c r="N13" s="15">
        <v>1000</v>
      </c>
    </row>
    <row r="14" spans="1:15" x14ac:dyDescent="0.2">
      <c r="A14" s="3" t="s">
        <v>13</v>
      </c>
      <c r="B14" s="4">
        <v>1153</v>
      </c>
      <c r="C14" s="7">
        <v>1.2291483757682178E-2</v>
      </c>
      <c r="D14">
        <v>30</v>
      </c>
      <c r="E14">
        <v>27</v>
      </c>
      <c r="F14">
        <v>3</v>
      </c>
      <c r="G14">
        <v>5</v>
      </c>
      <c r="H14" s="15">
        <v>1309972</v>
      </c>
      <c r="I14" s="15">
        <v>666198</v>
      </c>
      <c r="J14" s="15">
        <v>565426</v>
      </c>
      <c r="K14" s="15">
        <v>68056</v>
      </c>
      <c r="L14" s="15">
        <v>0</v>
      </c>
      <c r="M14" s="15">
        <v>55808</v>
      </c>
      <c r="N14" s="15">
        <v>3000</v>
      </c>
    </row>
    <row r="15" spans="1:15" x14ac:dyDescent="0.2">
      <c r="A15" s="1" t="s">
        <v>14</v>
      </c>
      <c r="B15" s="2">
        <v>251065</v>
      </c>
      <c r="C15" s="7">
        <v>3.2700573802521442E-2</v>
      </c>
      <c r="D15">
        <v>951</v>
      </c>
      <c r="E15">
        <v>872</v>
      </c>
      <c r="F15">
        <v>59</v>
      </c>
      <c r="G15">
        <v>1</v>
      </c>
      <c r="H15" s="15">
        <v>51825539.079999998</v>
      </c>
      <c r="I15" s="15">
        <v>19658137.59</v>
      </c>
      <c r="J15" s="15">
        <v>23342641.260000002</v>
      </c>
      <c r="K15" s="15">
        <v>7262274.3700000001</v>
      </c>
      <c r="L15" s="15">
        <v>0</v>
      </c>
      <c r="M15" s="15">
        <v>2433930.88</v>
      </c>
      <c r="N15" s="15">
        <v>0</v>
      </c>
      <c r="O15" s="121" t="s">
        <v>297</v>
      </c>
    </row>
    <row r="16" spans="1:15" x14ac:dyDescent="0.2">
      <c r="A16" s="3" t="s">
        <v>15</v>
      </c>
      <c r="B16" s="4">
        <v>7190</v>
      </c>
      <c r="C16" s="7">
        <v>1.1109548586696667E-2</v>
      </c>
      <c r="D16">
        <v>120</v>
      </c>
      <c r="E16">
        <v>84</v>
      </c>
      <c r="F16">
        <v>29</v>
      </c>
      <c r="G16">
        <v>7</v>
      </c>
      <c r="H16" s="15">
        <v>3698900.71</v>
      </c>
      <c r="I16" s="15">
        <v>3748797.43</v>
      </c>
      <c r="J16" s="15">
        <v>3501212.81</v>
      </c>
      <c r="K16" s="15">
        <v>663432.16</v>
      </c>
      <c r="L16" s="15">
        <v>47075.02</v>
      </c>
      <c r="M16" s="15">
        <v>201224.52</v>
      </c>
      <c r="N16" s="15">
        <v>10900</v>
      </c>
    </row>
    <row r="17" spans="1:14" x14ac:dyDescent="0.2">
      <c r="A17" s="1" t="s">
        <v>16</v>
      </c>
      <c r="B17" s="2">
        <v>25655</v>
      </c>
      <c r="C17" s="7">
        <v>1.9512001271657923E-2</v>
      </c>
      <c r="D17">
        <v>191</v>
      </c>
      <c r="E17">
        <v>152</v>
      </c>
      <c r="F17">
        <v>34</v>
      </c>
      <c r="G17">
        <v>5</v>
      </c>
      <c r="H17" s="15">
        <v>7959165.1600000001</v>
      </c>
      <c r="I17" s="15">
        <v>4660046.3499999996</v>
      </c>
      <c r="J17" s="15">
        <v>11521273.949999999</v>
      </c>
      <c r="K17" s="15">
        <v>2888379.27</v>
      </c>
      <c r="L17" s="15">
        <v>352321.83</v>
      </c>
      <c r="M17" s="15">
        <v>390866.04</v>
      </c>
      <c r="N17" s="15">
        <v>153000</v>
      </c>
    </row>
    <row r="18" spans="1:14" x14ac:dyDescent="0.2">
      <c r="A18" s="3" t="s">
        <v>17</v>
      </c>
      <c r="B18" s="4">
        <v>806</v>
      </c>
      <c r="C18" s="7">
        <v>1.7676767676767676E-2</v>
      </c>
      <c r="D18">
        <v>38</v>
      </c>
      <c r="E18">
        <v>32</v>
      </c>
      <c r="F18">
        <v>4</v>
      </c>
      <c r="G18">
        <v>2</v>
      </c>
      <c r="H18" s="15">
        <v>1256478.08</v>
      </c>
      <c r="I18" s="15">
        <v>945379.51</v>
      </c>
      <c r="J18" s="15">
        <v>265266.40000000002</v>
      </c>
      <c r="K18" s="15">
        <v>80727.19</v>
      </c>
      <c r="L18" s="15">
        <v>26367.78</v>
      </c>
      <c r="M18" s="15">
        <v>30958.15</v>
      </c>
      <c r="N18" s="15">
        <v>1000</v>
      </c>
    </row>
    <row r="19" spans="1:14" x14ac:dyDescent="0.2">
      <c r="A19" s="1" t="s">
        <v>18</v>
      </c>
      <c r="B19" s="2">
        <v>9015</v>
      </c>
      <c r="C19" s="7">
        <v>1.3490725126475547E-2</v>
      </c>
      <c r="D19">
        <v>162</v>
      </c>
      <c r="E19">
        <v>95</v>
      </c>
      <c r="F19">
        <v>67</v>
      </c>
      <c r="G19">
        <v>5</v>
      </c>
      <c r="H19" s="15">
        <v>4713338.17</v>
      </c>
      <c r="I19" s="15">
        <v>2737273.47</v>
      </c>
      <c r="J19" s="15">
        <v>3630550.7</v>
      </c>
      <c r="K19" s="15">
        <v>319177.96000000002</v>
      </c>
      <c r="L19" s="15">
        <v>251261.3</v>
      </c>
      <c r="M19" s="15">
        <v>181728.27</v>
      </c>
      <c r="N19" s="15">
        <v>300</v>
      </c>
    </row>
    <row r="20" spans="1:14" x14ac:dyDescent="0.2">
      <c r="A20" s="3" t="s">
        <v>19</v>
      </c>
      <c r="B20" s="4">
        <v>4506</v>
      </c>
      <c r="C20" s="7">
        <v>1.7615176151761516E-2</v>
      </c>
      <c r="D20">
        <v>63</v>
      </c>
      <c r="E20">
        <v>48</v>
      </c>
      <c r="F20">
        <v>9</v>
      </c>
      <c r="G20">
        <v>6</v>
      </c>
      <c r="H20" s="15">
        <v>1960735.94</v>
      </c>
      <c r="I20" s="15">
        <v>3352060.63</v>
      </c>
      <c r="J20" s="15">
        <v>0</v>
      </c>
      <c r="K20" s="15">
        <v>109760.25</v>
      </c>
      <c r="L20" s="15">
        <v>0</v>
      </c>
      <c r="M20" s="15">
        <v>133295.15</v>
      </c>
      <c r="N20" s="15">
        <v>5800</v>
      </c>
    </row>
    <row r="21" spans="1:14" x14ac:dyDescent="0.2">
      <c r="A21" s="1" t="s">
        <v>20</v>
      </c>
      <c r="B21" s="2">
        <v>29403</v>
      </c>
      <c r="C21" s="7">
        <v>1.9981267561660944E-2</v>
      </c>
      <c r="D21">
        <v>235</v>
      </c>
      <c r="E21">
        <v>180</v>
      </c>
      <c r="F21">
        <v>49</v>
      </c>
      <c r="G21">
        <v>13</v>
      </c>
      <c r="H21" s="15">
        <v>8562051.0099999998</v>
      </c>
      <c r="I21" s="15">
        <v>5667295</v>
      </c>
      <c r="J21" s="15">
        <v>3364928.69</v>
      </c>
      <c r="K21" s="15">
        <v>530445.99</v>
      </c>
      <c r="L21" s="15">
        <v>48576.31</v>
      </c>
      <c r="M21" s="15">
        <v>238059.66</v>
      </c>
      <c r="N21" s="15">
        <v>54750</v>
      </c>
    </row>
    <row r="22" spans="1:14" x14ac:dyDescent="0.2">
      <c r="A22" s="3" t="s">
        <v>21</v>
      </c>
      <c r="B22" s="4">
        <v>15189</v>
      </c>
      <c r="C22" s="7">
        <v>3.5660711850538658E-2</v>
      </c>
      <c r="D22">
        <v>111</v>
      </c>
      <c r="E22">
        <v>71</v>
      </c>
      <c r="F22">
        <v>40</v>
      </c>
      <c r="G22">
        <v>9</v>
      </c>
      <c r="H22" s="15">
        <v>3631474.6</v>
      </c>
      <c r="I22" s="15">
        <v>3221336.01</v>
      </c>
      <c r="J22" s="15">
        <v>2670547.7599999998</v>
      </c>
      <c r="K22" s="15">
        <v>332780.49</v>
      </c>
      <c r="L22" s="15">
        <v>0</v>
      </c>
      <c r="M22" s="15">
        <v>264064.34999999998</v>
      </c>
      <c r="N22" s="15">
        <v>2300</v>
      </c>
    </row>
    <row r="23" spans="1:14" x14ac:dyDescent="0.2">
      <c r="A23" s="1" t="s">
        <v>22</v>
      </c>
      <c r="B23" s="2">
        <v>13978</v>
      </c>
      <c r="C23" s="7">
        <v>2.8399058269570336E-2</v>
      </c>
      <c r="D23">
        <v>302</v>
      </c>
      <c r="E23">
        <v>176</v>
      </c>
      <c r="F23">
        <v>121</v>
      </c>
      <c r="G23">
        <v>5</v>
      </c>
      <c r="H23" s="15">
        <v>9981861.7200000007</v>
      </c>
      <c r="I23" s="15">
        <v>4114180.91</v>
      </c>
      <c r="J23" s="15">
        <v>7347822.1399999997</v>
      </c>
      <c r="K23" s="15">
        <v>792754.77</v>
      </c>
      <c r="L23" s="15">
        <v>0</v>
      </c>
      <c r="M23" s="15">
        <v>506284.91</v>
      </c>
      <c r="N23" s="15">
        <v>17100</v>
      </c>
    </row>
    <row r="24" spans="1:14" x14ac:dyDescent="0.2">
      <c r="A24" s="3" t="s">
        <v>23</v>
      </c>
      <c r="B24" s="4">
        <v>20418</v>
      </c>
      <c r="C24" s="7">
        <v>3.162894098625707E-2</v>
      </c>
      <c r="D24">
        <v>136</v>
      </c>
      <c r="E24">
        <v>109</v>
      </c>
      <c r="F24">
        <v>27</v>
      </c>
      <c r="G24">
        <v>3</v>
      </c>
      <c r="H24" s="15">
        <v>5034569.99</v>
      </c>
      <c r="I24" s="15">
        <v>4369900.91</v>
      </c>
      <c r="J24" s="15">
        <v>3781222.78</v>
      </c>
      <c r="K24" s="15">
        <v>395943.87</v>
      </c>
      <c r="L24" s="15">
        <v>325898.44</v>
      </c>
      <c r="M24" s="15">
        <v>316340.68</v>
      </c>
      <c r="N24" s="15">
        <v>32300</v>
      </c>
    </row>
    <row r="25" spans="1:14" x14ac:dyDescent="0.2">
      <c r="A25" s="1" t="s">
        <v>24</v>
      </c>
      <c r="B25" s="2">
        <v>15715</v>
      </c>
      <c r="C25" s="7">
        <v>-3.6139994927720008E-3</v>
      </c>
      <c r="D25">
        <v>130</v>
      </c>
      <c r="E25">
        <v>99</v>
      </c>
      <c r="F25">
        <v>30</v>
      </c>
      <c r="G25">
        <v>1</v>
      </c>
      <c r="H25" s="15">
        <v>4927977.84</v>
      </c>
      <c r="I25" s="15">
        <v>1787604.27</v>
      </c>
      <c r="J25" s="15">
        <v>0</v>
      </c>
      <c r="K25" s="15">
        <v>96881.55</v>
      </c>
      <c r="L25" s="15">
        <v>37473.129999999997</v>
      </c>
      <c r="M25" s="15">
        <v>9863.01</v>
      </c>
      <c r="N25" s="15">
        <v>86600</v>
      </c>
    </row>
    <row r="26" spans="1:14" x14ac:dyDescent="0.2">
      <c r="A26" s="3" t="s">
        <v>25</v>
      </c>
      <c r="B26" s="4">
        <v>17593</v>
      </c>
      <c r="C26" s="7">
        <v>3.2453051643192489E-2</v>
      </c>
      <c r="D26">
        <v>116</v>
      </c>
      <c r="E26">
        <v>110</v>
      </c>
      <c r="F26">
        <v>6</v>
      </c>
      <c r="G26">
        <v>0</v>
      </c>
      <c r="H26" s="15">
        <v>4644368.96</v>
      </c>
      <c r="I26" s="15">
        <v>7656486.29</v>
      </c>
      <c r="J26" s="15">
        <v>0</v>
      </c>
      <c r="K26" s="15">
        <v>161887.31</v>
      </c>
      <c r="L26" s="15">
        <v>0</v>
      </c>
      <c r="M26" s="15">
        <v>420665.79</v>
      </c>
      <c r="N26" s="15">
        <v>3450</v>
      </c>
    </row>
    <row r="27" spans="1:14" x14ac:dyDescent="0.2">
      <c r="A27" s="1" t="s">
        <v>26</v>
      </c>
      <c r="B27" s="2">
        <v>33428</v>
      </c>
      <c r="C27" s="7">
        <v>3.8072169430470156E-2</v>
      </c>
      <c r="D27">
        <v>197</v>
      </c>
      <c r="E27">
        <v>178</v>
      </c>
      <c r="F27">
        <v>19</v>
      </c>
      <c r="G27">
        <v>0</v>
      </c>
      <c r="H27" s="15">
        <v>7840596.5099999998</v>
      </c>
      <c r="I27" s="15">
        <v>4917246.54</v>
      </c>
      <c r="J27" s="15">
        <v>6668681.6799999997</v>
      </c>
      <c r="K27" s="15">
        <v>1155836</v>
      </c>
      <c r="L27" s="15">
        <v>26682</v>
      </c>
      <c r="M27" s="15">
        <v>668317</v>
      </c>
      <c r="N27" s="15">
        <v>62600</v>
      </c>
    </row>
    <row r="28" spans="1:14" x14ac:dyDescent="0.2">
      <c r="A28" s="3" t="s">
        <v>27</v>
      </c>
      <c r="B28" s="4">
        <v>25311</v>
      </c>
      <c r="C28" s="7">
        <v>2.6315789473684209E-2</v>
      </c>
      <c r="D28">
        <v>168</v>
      </c>
      <c r="E28">
        <v>144</v>
      </c>
      <c r="F28">
        <v>24</v>
      </c>
      <c r="G28">
        <v>0</v>
      </c>
      <c r="H28" s="15">
        <v>6855764.0800000001</v>
      </c>
      <c r="I28" s="15">
        <v>4772538.2300000004</v>
      </c>
      <c r="J28" s="15">
        <v>8764015.6899999995</v>
      </c>
      <c r="K28" s="15">
        <v>594960.80000000005</v>
      </c>
      <c r="L28" s="15">
        <v>0</v>
      </c>
      <c r="M28" s="15">
        <v>390650.36</v>
      </c>
      <c r="N28" s="15">
        <v>0</v>
      </c>
    </row>
    <row r="29" spans="1:14" x14ac:dyDescent="0.2">
      <c r="A29" s="1" t="s">
        <v>28</v>
      </c>
      <c r="B29" s="2">
        <v>183578</v>
      </c>
      <c r="C29" s="7">
        <v>2.1074704236632942E-2</v>
      </c>
      <c r="D29">
        <v>858</v>
      </c>
      <c r="E29">
        <v>826</v>
      </c>
      <c r="F29">
        <v>32</v>
      </c>
      <c r="G29">
        <v>20</v>
      </c>
      <c r="H29" s="15">
        <v>0</v>
      </c>
      <c r="I29" s="15">
        <v>25607331.07</v>
      </c>
      <c r="J29" s="15">
        <v>54816869.210000001</v>
      </c>
      <c r="K29" s="15">
        <v>8629099.4299999997</v>
      </c>
      <c r="L29" s="15">
        <v>234063.16</v>
      </c>
      <c r="M29" s="15">
        <v>3556177.84</v>
      </c>
      <c r="N29" s="15">
        <v>0</v>
      </c>
    </row>
    <row r="30" spans="1:14" x14ac:dyDescent="0.2">
      <c r="A30" s="3" t="s">
        <v>29</v>
      </c>
      <c r="B30" s="4">
        <v>40978</v>
      </c>
      <c r="C30" s="7">
        <v>1.6495919430456675E-2</v>
      </c>
      <c r="D30">
        <v>171</v>
      </c>
      <c r="E30">
        <v>151</v>
      </c>
      <c r="F30">
        <v>20</v>
      </c>
      <c r="G30">
        <v>10</v>
      </c>
      <c r="H30" s="15">
        <v>9031086.3599999994</v>
      </c>
      <c r="I30" s="15">
        <v>9330523.7300000004</v>
      </c>
      <c r="J30" s="15">
        <v>9870970.4499999993</v>
      </c>
      <c r="K30" s="15">
        <v>903090.78</v>
      </c>
      <c r="L30" s="15">
        <v>0</v>
      </c>
      <c r="M30" s="15">
        <v>675419.73</v>
      </c>
      <c r="N30" s="15">
        <v>13450</v>
      </c>
    </row>
    <row r="31" spans="1:14" x14ac:dyDescent="0.2">
      <c r="A31" s="1" t="s">
        <v>30</v>
      </c>
      <c r="B31" s="2">
        <v>8240</v>
      </c>
      <c r="C31" s="7">
        <v>9.5564812545944622E-3</v>
      </c>
      <c r="D31">
        <v>93</v>
      </c>
      <c r="E31">
        <v>91</v>
      </c>
      <c r="F31">
        <v>2</v>
      </c>
      <c r="G31">
        <v>1</v>
      </c>
      <c r="H31" s="15">
        <v>3642284.4</v>
      </c>
      <c r="I31" s="15">
        <v>4818666.4800000004</v>
      </c>
      <c r="J31" s="15">
        <v>0</v>
      </c>
      <c r="K31" s="15">
        <v>382589.32</v>
      </c>
      <c r="L31" s="15">
        <v>15000</v>
      </c>
      <c r="M31" s="15">
        <v>341098.6</v>
      </c>
      <c r="N31" s="15">
        <v>2200</v>
      </c>
    </row>
    <row r="32" spans="1:14" x14ac:dyDescent="0.2">
      <c r="A32" s="3" t="s">
        <v>31</v>
      </c>
      <c r="B32" s="4">
        <v>3763</v>
      </c>
      <c r="C32" s="7">
        <v>1.2920592193808884E-2</v>
      </c>
      <c r="D32">
        <v>40</v>
      </c>
      <c r="E32">
        <v>34</v>
      </c>
      <c r="F32">
        <v>6</v>
      </c>
      <c r="G32">
        <v>0</v>
      </c>
      <c r="H32" s="15">
        <v>1158232.08</v>
      </c>
      <c r="I32" s="15">
        <v>922051.07</v>
      </c>
      <c r="J32" s="15">
        <v>1291507.44</v>
      </c>
      <c r="K32" s="15">
        <v>59955.65</v>
      </c>
      <c r="L32" s="15">
        <v>117593.37</v>
      </c>
      <c r="M32" s="15">
        <v>95096.76</v>
      </c>
      <c r="N32" s="15">
        <v>0</v>
      </c>
    </row>
    <row r="33" spans="1:14" x14ac:dyDescent="0.2">
      <c r="A33" s="1" t="s">
        <v>32</v>
      </c>
      <c r="B33" s="2">
        <v>5329</v>
      </c>
      <c r="C33" s="7">
        <v>8.8981446421809926E-3</v>
      </c>
      <c r="D33">
        <v>43</v>
      </c>
      <c r="E33">
        <v>40</v>
      </c>
      <c r="F33">
        <v>3</v>
      </c>
      <c r="G33">
        <v>0</v>
      </c>
      <c r="H33" s="15">
        <v>1636341.93</v>
      </c>
      <c r="I33" s="15">
        <v>3210294</v>
      </c>
      <c r="J33" s="15">
        <v>0</v>
      </c>
      <c r="K33" s="15">
        <v>211660</v>
      </c>
      <c r="L33" s="15">
        <v>100500</v>
      </c>
      <c r="M33" s="15">
        <v>66413</v>
      </c>
      <c r="N33" s="15">
        <v>35000</v>
      </c>
    </row>
    <row r="34" spans="1:14" x14ac:dyDescent="0.2">
      <c r="A34" s="3" t="s">
        <v>33</v>
      </c>
      <c r="B34" s="4">
        <v>54976</v>
      </c>
      <c r="C34" s="7">
        <v>2.0322562684434217E-2</v>
      </c>
      <c r="D34">
        <v>263</v>
      </c>
      <c r="E34">
        <v>204</v>
      </c>
      <c r="F34">
        <v>59</v>
      </c>
      <c r="G34">
        <v>15</v>
      </c>
      <c r="H34" s="15">
        <v>10028109.960000001</v>
      </c>
      <c r="I34" s="15">
        <v>9070784</v>
      </c>
      <c r="J34" s="15">
        <v>6757296.5800000001</v>
      </c>
      <c r="K34" s="15">
        <v>1001708.81</v>
      </c>
      <c r="L34" s="15">
        <v>0</v>
      </c>
      <c r="M34" s="15">
        <v>0</v>
      </c>
      <c r="N34" s="15">
        <v>27700</v>
      </c>
    </row>
    <row r="35" spans="1:14" x14ac:dyDescent="0.2">
      <c r="A35" s="1" t="s">
        <v>34</v>
      </c>
      <c r="B35" s="2">
        <v>22194</v>
      </c>
      <c r="C35" s="7">
        <v>1.0885902983375086E-2</v>
      </c>
      <c r="D35">
        <v>134</v>
      </c>
      <c r="E35">
        <v>127</v>
      </c>
      <c r="F35">
        <v>27</v>
      </c>
      <c r="G35">
        <v>4</v>
      </c>
      <c r="H35" s="15">
        <v>4790794.17</v>
      </c>
      <c r="I35" s="15">
        <v>3415544.53</v>
      </c>
      <c r="J35" s="15">
        <v>7407093.04</v>
      </c>
      <c r="K35" s="15">
        <v>468478.41</v>
      </c>
      <c r="L35" s="15">
        <v>835613.31</v>
      </c>
      <c r="M35" s="15">
        <v>342524.43</v>
      </c>
      <c r="N35" s="15">
        <v>114350</v>
      </c>
    </row>
    <row r="36" spans="1:14" x14ac:dyDescent="0.2">
      <c r="A36" s="3" t="s">
        <v>35</v>
      </c>
      <c r="B36" s="4">
        <v>43004</v>
      </c>
      <c r="C36" s="7">
        <v>1.2955198567861686E-2</v>
      </c>
      <c r="D36">
        <v>251</v>
      </c>
      <c r="E36">
        <v>222</v>
      </c>
      <c r="F36">
        <v>29</v>
      </c>
      <c r="G36">
        <v>0</v>
      </c>
      <c r="H36" s="15">
        <v>12495109.07</v>
      </c>
      <c r="I36" s="15">
        <v>11655339.17</v>
      </c>
      <c r="J36" s="15">
        <v>12709701.83</v>
      </c>
      <c r="K36" s="15">
        <v>548539.13</v>
      </c>
      <c r="L36" s="15">
        <v>34138.120000000003</v>
      </c>
      <c r="M36" s="15">
        <v>629147.02</v>
      </c>
      <c r="N36" s="15">
        <v>7850</v>
      </c>
    </row>
    <row r="37" spans="1:14" x14ac:dyDescent="0.2">
      <c r="A37" s="1" t="s">
        <v>36</v>
      </c>
      <c r="B37" s="2">
        <v>4712</v>
      </c>
      <c r="C37" s="7">
        <v>2.1904142268488396E-2</v>
      </c>
      <c r="H37" s="15"/>
      <c r="I37" s="15"/>
      <c r="J37" s="15"/>
      <c r="K37" s="15"/>
      <c r="L37" s="15"/>
      <c r="M37" s="15"/>
      <c r="N37" s="15"/>
    </row>
    <row r="38" spans="1:14" x14ac:dyDescent="0.2">
      <c r="A38" s="3" t="s">
        <v>37</v>
      </c>
      <c r="B38" s="4">
        <v>12613</v>
      </c>
      <c r="C38" s="7">
        <v>2.2454604409857328E-2</v>
      </c>
      <c r="D38">
        <v>119</v>
      </c>
      <c r="E38">
        <v>82</v>
      </c>
      <c r="F38">
        <v>36</v>
      </c>
      <c r="G38">
        <v>1</v>
      </c>
      <c r="H38" s="15">
        <v>4101014.75</v>
      </c>
      <c r="I38" s="15">
        <v>180826.74</v>
      </c>
      <c r="J38" s="15">
        <v>0</v>
      </c>
      <c r="K38" s="15">
        <v>38592.9</v>
      </c>
      <c r="L38" s="15">
        <v>425109.79</v>
      </c>
      <c r="M38" s="15">
        <v>295334.19</v>
      </c>
      <c r="N38" s="15">
        <v>26500</v>
      </c>
    </row>
    <row r="39" spans="1:14" x14ac:dyDescent="0.2">
      <c r="A39" s="1" t="s">
        <v>38</v>
      </c>
      <c r="B39" s="2">
        <v>26956</v>
      </c>
      <c r="C39" s="7">
        <v>2.299810246679317E-2</v>
      </c>
      <c r="D39">
        <v>138</v>
      </c>
      <c r="E39">
        <v>127</v>
      </c>
      <c r="F39">
        <v>11</v>
      </c>
      <c r="G39">
        <v>0</v>
      </c>
      <c r="H39" s="15">
        <v>5738510.2599999998</v>
      </c>
      <c r="I39" s="15">
        <v>3142215.28</v>
      </c>
      <c r="J39" s="15">
        <v>5028007.8499999996</v>
      </c>
      <c r="K39" s="15">
        <v>1115169.08</v>
      </c>
      <c r="L39" s="15">
        <v>775609.64</v>
      </c>
      <c r="M39" s="15">
        <v>455777.31</v>
      </c>
      <c r="N39" s="15">
        <v>14950</v>
      </c>
    </row>
    <row r="40" spans="1:14" x14ac:dyDescent="0.2">
      <c r="A40" s="3" t="s">
        <v>39</v>
      </c>
      <c r="B40" s="4">
        <v>8068</v>
      </c>
      <c r="C40" s="7">
        <v>1.4842767295597484E-2</v>
      </c>
      <c r="D40">
        <v>95</v>
      </c>
      <c r="E40">
        <v>66</v>
      </c>
      <c r="F40">
        <v>27</v>
      </c>
      <c r="G40">
        <v>2</v>
      </c>
      <c r="H40" s="15">
        <v>2860551.71</v>
      </c>
      <c r="I40" s="15">
        <v>2693252.24</v>
      </c>
      <c r="J40" s="15">
        <v>2578688.9</v>
      </c>
      <c r="K40" s="15">
        <v>278170.99</v>
      </c>
      <c r="L40" s="15">
        <v>0</v>
      </c>
      <c r="M40" s="15">
        <v>227238.25</v>
      </c>
      <c r="N40" s="15">
        <v>6650</v>
      </c>
    </row>
    <row r="41" spans="1:14" x14ac:dyDescent="0.2">
      <c r="A41" s="1" t="s">
        <v>40</v>
      </c>
      <c r="B41" s="2">
        <v>14012</v>
      </c>
      <c r="C41" s="7">
        <v>2.938583602703497E-2</v>
      </c>
      <c r="D41">
        <v>152</v>
      </c>
      <c r="E41">
        <v>123</v>
      </c>
      <c r="F41">
        <v>29</v>
      </c>
      <c r="G41">
        <v>8</v>
      </c>
      <c r="H41" s="15">
        <v>6086112.7300000004</v>
      </c>
      <c r="I41" s="15">
        <v>0</v>
      </c>
      <c r="J41" s="15">
        <v>0</v>
      </c>
      <c r="K41" s="15">
        <v>0</v>
      </c>
      <c r="L41" s="15">
        <v>0</v>
      </c>
      <c r="M41" s="15">
        <v>0</v>
      </c>
      <c r="N41" s="15">
        <v>50000</v>
      </c>
    </row>
    <row r="42" spans="1:14" x14ac:dyDescent="0.2">
      <c r="A42" s="3" t="s">
        <v>41</v>
      </c>
      <c r="B42" s="4">
        <v>12544</v>
      </c>
      <c r="C42" s="7">
        <v>2.2580908127496534E-2</v>
      </c>
      <c r="H42" s="15"/>
      <c r="I42" s="15"/>
      <c r="J42" s="15"/>
      <c r="K42" s="15"/>
      <c r="L42" s="15"/>
      <c r="M42" s="15"/>
      <c r="N42" s="15"/>
    </row>
    <row r="43" spans="1:14" x14ac:dyDescent="0.2">
      <c r="A43" s="1" t="s">
        <v>42</v>
      </c>
      <c r="B43" s="2">
        <v>93696</v>
      </c>
      <c r="C43" s="7">
        <v>1.575187277083356E-2</v>
      </c>
      <c r="D43">
        <v>445</v>
      </c>
      <c r="E43">
        <v>412</v>
      </c>
      <c r="F43">
        <v>30</v>
      </c>
      <c r="G43">
        <v>2</v>
      </c>
      <c r="H43" s="15">
        <v>20934466</v>
      </c>
      <c r="I43" s="15">
        <v>22388830</v>
      </c>
      <c r="J43" s="15">
        <v>15503110</v>
      </c>
      <c r="K43" s="15">
        <v>866686</v>
      </c>
      <c r="L43" s="15">
        <v>252387</v>
      </c>
      <c r="M43" s="15">
        <v>1164165</v>
      </c>
      <c r="N43" s="15">
        <v>0</v>
      </c>
    </row>
    <row r="44" spans="1:14" x14ac:dyDescent="0.2">
      <c r="A44" s="3" t="s">
        <v>43</v>
      </c>
      <c r="B44" s="4">
        <v>12464</v>
      </c>
      <c r="C44" s="7">
        <v>1.821746589330937E-2</v>
      </c>
      <c r="D44">
        <v>162</v>
      </c>
      <c r="E44">
        <v>138</v>
      </c>
      <c r="F44">
        <v>10</v>
      </c>
      <c r="G44">
        <v>14</v>
      </c>
      <c r="H44" s="15">
        <v>7408759.5499999998</v>
      </c>
      <c r="I44" s="15">
        <v>15019811.390000001</v>
      </c>
      <c r="J44" s="15">
        <v>0</v>
      </c>
      <c r="K44" s="15">
        <v>692751.89</v>
      </c>
      <c r="L44" s="15">
        <v>12674.29</v>
      </c>
      <c r="M44" s="15">
        <v>698503.3</v>
      </c>
      <c r="N44" s="15">
        <v>8350</v>
      </c>
    </row>
    <row r="45" spans="1:14" x14ac:dyDescent="0.2">
      <c r="A45" s="1" t="s">
        <v>44</v>
      </c>
      <c r="B45" s="2">
        <v>11087</v>
      </c>
      <c r="C45" s="11">
        <v>1.7342631675536797E-2</v>
      </c>
      <c r="D45">
        <v>120</v>
      </c>
      <c r="E45">
        <v>100</v>
      </c>
      <c r="F45">
        <v>20</v>
      </c>
      <c r="G45">
        <v>0</v>
      </c>
      <c r="H45" s="15">
        <v>4675324.54</v>
      </c>
      <c r="I45" s="15">
        <v>2936498.11</v>
      </c>
      <c r="J45" s="15">
        <v>4313160.76</v>
      </c>
      <c r="K45" s="15">
        <v>614447.02</v>
      </c>
      <c r="L45" s="15">
        <v>69547.83</v>
      </c>
      <c r="M45" s="15">
        <v>247516.86</v>
      </c>
      <c r="N45" s="15">
        <v>5700</v>
      </c>
    </row>
    <row r="46" spans="1:14" x14ac:dyDescent="0.2">
      <c r="A46" s="12"/>
      <c r="B46" s="12"/>
      <c r="H46" s="15"/>
      <c r="I46" s="15"/>
      <c r="J46" s="15"/>
      <c r="K46" s="15"/>
      <c r="L46" s="15"/>
      <c r="M46" s="15"/>
      <c r="N46" s="15"/>
    </row>
    <row r="47" spans="1:14" x14ac:dyDescent="0.2">
      <c r="A47" s="13" t="s">
        <v>98</v>
      </c>
      <c r="B47" s="14">
        <f>SUM(B2:B45)</f>
        <v>1939033</v>
      </c>
    </row>
    <row r="54" spans="1:2" x14ac:dyDescent="0.2">
      <c r="A54" s="69"/>
      <c r="B54" s="69"/>
    </row>
    <row r="63" spans="1:2" x14ac:dyDescent="0.2">
      <c r="A63" s="35"/>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C6732-8A94-4504-B041-BF69C3F2ED0B}">
  <sheetPr>
    <tabColor theme="0" tint="-0.499984740745262"/>
  </sheetPr>
  <dimension ref="A1:K48"/>
  <sheetViews>
    <sheetView workbookViewId="0">
      <selection activeCell="C9" sqref="C9"/>
    </sheetView>
  </sheetViews>
  <sheetFormatPr baseColWidth="10" defaultColWidth="8.83203125" defaultRowHeight="15" x14ac:dyDescent="0.2"/>
  <cols>
    <col min="1" max="1" width="11.33203125" customWidth="1"/>
    <col min="2" max="2" width="15.1640625" customWidth="1"/>
    <col min="3" max="3" width="13.5" customWidth="1"/>
    <col min="4" max="4" width="12.83203125" customWidth="1"/>
    <col min="5" max="5" width="17.33203125" customWidth="1"/>
    <col min="6" max="6" width="14.5" customWidth="1"/>
    <col min="7" max="7" width="14.1640625" customWidth="1"/>
    <col min="8" max="8" width="19.1640625" customWidth="1"/>
    <col min="9" max="9" width="13.83203125" customWidth="1"/>
    <col min="10" max="10" width="16.33203125" customWidth="1"/>
    <col min="11" max="11" width="13.83203125" customWidth="1"/>
  </cols>
  <sheetData>
    <row r="1" spans="1:10" x14ac:dyDescent="0.2">
      <c r="A1" s="98" t="s">
        <v>0</v>
      </c>
      <c r="B1" s="99" t="s">
        <v>45</v>
      </c>
      <c r="C1" s="100" t="s">
        <v>46</v>
      </c>
      <c r="D1" s="100" t="s">
        <v>47</v>
      </c>
      <c r="E1" s="100" t="s">
        <v>48</v>
      </c>
      <c r="F1" s="100" t="s">
        <v>49</v>
      </c>
      <c r="G1" s="100" t="s">
        <v>50</v>
      </c>
      <c r="H1" s="100" t="s">
        <v>51</v>
      </c>
      <c r="I1" s="100" t="s">
        <v>52</v>
      </c>
      <c r="J1" s="100" t="s">
        <v>53</v>
      </c>
    </row>
    <row r="2" spans="1:10" x14ac:dyDescent="0.2">
      <c r="A2" s="10" t="s">
        <v>1</v>
      </c>
      <c r="B2" s="5">
        <v>518907</v>
      </c>
      <c r="C2" s="15">
        <v>130927</v>
      </c>
      <c r="D2" s="15">
        <v>136334</v>
      </c>
      <c r="E2" s="15">
        <v>137416</v>
      </c>
      <c r="F2" s="15">
        <v>136334</v>
      </c>
      <c r="G2" s="15">
        <v>130927</v>
      </c>
      <c r="H2" s="15">
        <v>203387</v>
      </c>
      <c r="I2" s="15">
        <v>170375</v>
      </c>
      <c r="J2" s="15">
        <v>130927</v>
      </c>
    </row>
    <row r="3" spans="1:10" x14ac:dyDescent="0.2">
      <c r="A3" s="1" t="s">
        <v>2</v>
      </c>
      <c r="B3" s="2">
        <v>4817</v>
      </c>
      <c r="C3" s="15">
        <v>70779.539999999994</v>
      </c>
      <c r="D3" s="15">
        <v>74136.14</v>
      </c>
      <c r="E3" s="15">
        <v>36689</v>
      </c>
      <c r="F3" s="15">
        <v>36689</v>
      </c>
      <c r="G3" s="15">
        <v>6058</v>
      </c>
      <c r="H3" s="15">
        <v>118715.74</v>
      </c>
      <c r="I3" s="15">
        <v>78468</v>
      </c>
      <c r="J3" s="15">
        <v>69815.460000000006</v>
      </c>
    </row>
    <row r="4" spans="1:10" x14ac:dyDescent="0.2">
      <c r="A4" s="3" t="s">
        <v>3</v>
      </c>
      <c r="B4" s="4">
        <v>89517</v>
      </c>
      <c r="C4" s="15">
        <v>80518.149999999994</v>
      </c>
      <c r="D4" s="15">
        <v>80518.149999999994</v>
      </c>
      <c r="E4" s="15">
        <v>80518.149999999994</v>
      </c>
      <c r="F4" s="15">
        <v>80518.149999999994</v>
      </c>
      <c r="G4" s="15">
        <v>80518.149999999994</v>
      </c>
      <c r="H4" s="15">
        <v>113381.75</v>
      </c>
      <c r="I4" s="15">
        <v>102308.96</v>
      </c>
      <c r="J4" s="15">
        <v>80518.149999999994</v>
      </c>
    </row>
    <row r="5" spans="1:10" x14ac:dyDescent="0.2">
      <c r="A5" s="1" t="s">
        <v>4</v>
      </c>
      <c r="B5" s="2">
        <v>6722</v>
      </c>
      <c r="C5" s="15">
        <v>75585.59</v>
      </c>
      <c r="D5" s="15">
        <v>75585.59</v>
      </c>
      <c r="E5" s="15">
        <v>22092.23</v>
      </c>
      <c r="F5" s="15">
        <v>22092.23</v>
      </c>
      <c r="G5" s="15">
        <v>20990</v>
      </c>
      <c r="H5" s="15">
        <v>76384.800000000003</v>
      </c>
      <c r="I5" s="15">
        <v>79981.17</v>
      </c>
      <c r="J5" s="15">
        <v>75585.59</v>
      </c>
    </row>
    <row r="6" spans="1:10" x14ac:dyDescent="0.2">
      <c r="A6" s="3" t="s">
        <v>5</v>
      </c>
      <c r="B6" s="4">
        <v>10370</v>
      </c>
      <c r="C6" s="15">
        <v>55738.44</v>
      </c>
      <c r="D6" s="15">
        <v>55738.44</v>
      </c>
      <c r="E6" s="15">
        <v>20727.96</v>
      </c>
      <c r="F6" s="15">
        <v>20727.96</v>
      </c>
      <c r="G6" s="15">
        <v>15034.92</v>
      </c>
      <c r="H6" s="15">
        <v>107115.48</v>
      </c>
      <c r="I6" s="15">
        <v>70062.600000000006</v>
      </c>
      <c r="J6" s="15">
        <v>55738.44</v>
      </c>
    </row>
    <row r="7" spans="1:10" x14ac:dyDescent="0.2">
      <c r="A7" s="1" t="s">
        <v>6</v>
      </c>
      <c r="B7" s="2">
        <v>49923</v>
      </c>
      <c r="C7" s="15">
        <v>83200</v>
      </c>
      <c r="D7" s="15">
        <v>83200</v>
      </c>
      <c r="E7" s="15">
        <v>83200</v>
      </c>
      <c r="F7" s="15">
        <v>83200</v>
      </c>
      <c r="G7" s="15">
        <v>40000</v>
      </c>
      <c r="H7" s="15">
        <v>117500</v>
      </c>
      <c r="I7" s="15">
        <v>114000</v>
      </c>
      <c r="J7" s="15">
        <v>83200</v>
      </c>
    </row>
    <row r="8" spans="1:10" x14ac:dyDescent="0.2">
      <c r="A8" s="3" t="s">
        <v>7</v>
      </c>
      <c r="B8" s="4">
        <v>24866</v>
      </c>
      <c r="C8" s="15">
        <v>109190.6</v>
      </c>
      <c r="D8" s="15">
        <v>122309.81</v>
      </c>
      <c r="E8" s="15">
        <v>102956.36</v>
      </c>
      <c r="F8" s="15">
        <v>102956.36</v>
      </c>
      <c r="G8" s="15">
        <v>55423.41</v>
      </c>
      <c r="H8" s="15">
        <v>171815.61</v>
      </c>
      <c r="I8" s="15">
        <v>161092.32</v>
      </c>
      <c r="J8" s="15">
        <v>109190.6</v>
      </c>
    </row>
    <row r="9" spans="1:10" x14ac:dyDescent="0.2">
      <c r="A9" s="1" t="s">
        <v>8</v>
      </c>
      <c r="B9" s="2">
        <v>8333</v>
      </c>
      <c r="C9" s="15"/>
      <c r="D9" s="15"/>
      <c r="E9" s="15"/>
      <c r="F9" s="15"/>
      <c r="G9" s="15"/>
      <c r="H9" s="15"/>
      <c r="I9" s="15"/>
      <c r="J9" s="15"/>
    </row>
    <row r="10" spans="1:10" x14ac:dyDescent="0.2">
      <c r="A10" s="3" t="s">
        <v>9</v>
      </c>
      <c r="B10" s="4">
        <v>51414</v>
      </c>
      <c r="C10" s="15">
        <v>91641.89</v>
      </c>
      <c r="D10" s="15">
        <v>91641.89</v>
      </c>
      <c r="E10" s="15">
        <v>96390.31</v>
      </c>
      <c r="F10" s="15">
        <v>96390.15</v>
      </c>
      <c r="G10" s="15">
        <v>91641.89</v>
      </c>
      <c r="H10" s="15">
        <v>139163.01999999999</v>
      </c>
      <c r="I10" s="15">
        <v>109505.38</v>
      </c>
      <c r="J10" s="15">
        <v>91641.89</v>
      </c>
    </row>
    <row r="11" spans="1:10" x14ac:dyDescent="0.2">
      <c r="A11" s="1" t="s">
        <v>10</v>
      </c>
      <c r="B11" s="2">
        <v>129496</v>
      </c>
      <c r="C11" s="15">
        <v>99803.47</v>
      </c>
      <c r="D11" s="15">
        <v>99803.47</v>
      </c>
      <c r="E11" s="15">
        <v>99803.47</v>
      </c>
      <c r="F11" s="15">
        <v>99803.47</v>
      </c>
      <c r="G11" s="15">
        <v>75010</v>
      </c>
      <c r="H11" s="15">
        <v>143129.70000000001</v>
      </c>
      <c r="I11" s="15">
        <v>119370.13</v>
      </c>
      <c r="J11" s="15">
        <v>99803.47</v>
      </c>
    </row>
    <row r="12" spans="1:10" x14ac:dyDescent="0.2">
      <c r="A12" s="3" t="s">
        <v>11</v>
      </c>
      <c r="B12" s="4">
        <v>13345</v>
      </c>
      <c r="C12" s="15">
        <v>83523</v>
      </c>
      <c r="D12" s="15">
        <v>83523</v>
      </c>
      <c r="E12" s="15">
        <v>61490</v>
      </c>
      <c r="F12" s="15">
        <v>59490</v>
      </c>
      <c r="G12" s="15">
        <v>52159</v>
      </c>
      <c r="H12" s="15">
        <v>87138</v>
      </c>
      <c r="I12" s="15">
        <v>84851.4</v>
      </c>
      <c r="J12" s="15">
        <v>83523</v>
      </c>
    </row>
    <row r="13" spans="1:10" x14ac:dyDescent="0.2">
      <c r="A13" s="1" t="s">
        <v>12</v>
      </c>
      <c r="B13" s="2">
        <v>2684</v>
      </c>
      <c r="C13" s="15">
        <v>54563</v>
      </c>
      <c r="D13" s="15">
        <v>54563</v>
      </c>
      <c r="E13" s="15">
        <v>30135</v>
      </c>
      <c r="F13" s="15">
        <v>26040.19</v>
      </c>
      <c r="G13" s="15">
        <v>14614.08</v>
      </c>
      <c r="H13" s="15">
        <v>61583</v>
      </c>
      <c r="I13" s="15">
        <v>71571.53</v>
      </c>
      <c r="J13" s="15">
        <v>54563</v>
      </c>
    </row>
    <row r="14" spans="1:10" x14ac:dyDescent="0.2">
      <c r="A14" s="3" t="s">
        <v>13</v>
      </c>
      <c r="B14" s="4">
        <v>1153</v>
      </c>
      <c r="C14" s="15">
        <v>62628.12</v>
      </c>
      <c r="D14" s="15">
        <v>68746.320000000007</v>
      </c>
      <c r="E14" s="15">
        <v>18960</v>
      </c>
      <c r="F14" s="15">
        <v>17760</v>
      </c>
      <c r="G14" s="15">
        <v>5106</v>
      </c>
      <c r="H14" s="15">
        <v>53395</v>
      </c>
      <c r="I14" s="15" t="s">
        <v>101</v>
      </c>
      <c r="J14" s="15" t="s">
        <v>101</v>
      </c>
    </row>
    <row r="15" spans="1:10" x14ac:dyDescent="0.2">
      <c r="A15" s="1" t="s">
        <v>14</v>
      </c>
      <c r="B15" s="2">
        <v>251065</v>
      </c>
      <c r="C15" s="15">
        <v>115635.52</v>
      </c>
      <c r="D15" s="15">
        <v>121991.22</v>
      </c>
      <c r="E15" s="15">
        <v>115731.72</v>
      </c>
      <c r="F15" s="15">
        <v>115731.72</v>
      </c>
      <c r="G15" s="15">
        <v>103510.42</v>
      </c>
      <c r="H15" s="15">
        <v>169031.2</v>
      </c>
      <c r="I15" s="15">
        <v>154500.32</v>
      </c>
      <c r="J15" s="15">
        <v>116951.64</v>
      </c>
    </row>
    <row r="16" spans="1:10" x14ac:dyDescent="0.2">
      <c r="A16" s="3" t="s">
        <v>15</v>
      </c>
      <c r="B16" s="4">
        <v>7190</v>
      </c>
      <c r="C16" s="15">
        <v>64826.5</v>
      </c>
      <c r="D16" s="15">
        <v>68286.25</v>
      </c>
      <c r="E16" s="15">
        <v>25500</v>
      </c>
      <c r="F16" s="15">
        <v>25000</v>
      </c>
      <c r="G16" s="15">
        <v>10287.01</v>
      </c>
      <c r="H16" s="15">
        <v>108580</v>
      </c>
      <c r="I16" s="15">
        <v>75991.320000000007</v>
      </c>
      <c r="J16" s="15">
        <v>64826.2</v>
      </c>
    </row>
    <row r="17" spans="1:10" x14ac:dyDescent="0.2">
      <c r="A17" s="1" t="s">
        <v>16</v>
      </c>
      <c r="B17" s="2">
        <v>25655</v>
      </c>
      <c r="C17" s="15">
        <v>78057.97</v>
      </c>
      <c r="D17" s="15">
        <v>85000</v>
      </c>
      <c r="E17" s="15">
        <v>33548.76</v>
      </c>
      <c r="F17" s="15">
        <v>33548.76</v>
      </c>
      <c r="G17" s="15">
        <v>18759.86</v>
      </c>
      <c r="H17" s="15">
        <v>130000</v>
      </c>
      <c r="I17" s="15">
        <v>99737.56</v>
      </c>
      <c r="J17" s="15">
        <v>80000</v>
      </c>
    </row>
    <row r="18" spans="1:10" x14ac:dyDescent="0.2">
      <c r="A18" s="3" t="s">
        <v>17</v>
      </c>
      <c r="B18" s="4">
        <v>806</v>
      </c>
      <c r="C18" s="15">
        <v>55000</v>
      </c>
      <c r="D18" s="15">
        <v>55000</v>
      </c>
      <c r="E18" s="15">
        <v>25000</v>
      </c>
      <c r="F18" s="15">
        <v>25000</v>
      </c>
      <c r="G18" s="15">
        <v>3616</v>
      </c>
      <c r="H18" s="15">
        <v>49580.88</v>
      </c>
      <c r="I18" s="15">
        <v>72650</v>
      </c>
      <c r="J18" s="15">
        <v>39370.18</v>
      </c>
    </row>
    <row r="19" spans="1:10" x14ac:dyDescent="0.2">
      <c r="A19" s="1" t="s">
        <v>18</v>
      </c>
      <c r="B19" s="2">
        <v>9015</v>
      </c>
      <c r="C19" s="15">
        <v>77168</v>
      </c>
      <c r="D19" s="15">
        <v>77168</v>
      </c>
      <c r="E19" s="15">
        <v>47777.599999999999</v>
      </c>
      <c r="F19" s="15">
        <v>37835.199999999997</v>
      </c>
      <c r="G19" s="15">
        <v>16463.2</v>
      </c>
      <c r="H19" s="15">
        <v>112840</v>
      </c>
      <c r="I19" s="15">
        <v>90106.84</v>
      </c>
      <c r="J19" s="15">
        <v>77168</v>
      </c>
    </row>
    <row r="20" spans="1:10" x14ac:dyDescent="0.2">
      <c r="A20" s="3" t="s">
        <v>19</v>
      </c>
      <c r="B20" s="4">
        <v>4506</v>
      </c>
      <c r="C20" s="15">
        <v>51294</v>
      </c>
      <c r="D20" s="15">
        <v>52676</v>
      </c>
      <c r="E20" s="15">
        <v>30164</v>
      </c>
      <c r="F20" s="15">
        <v>30164</v>
      </c>
      <c r="G20" s="15">
        <v>18000</v>
      </c>
      <c r="H20" s="15">
        <v>75000</v>
      </c>
      <c r="I20" s="15">
        <v>62000</v>
      </c>
      <c r="J20" s="15">
        <v>51294</v>
      </c>
    </row>
    <row r="21" spans="1:10" x14ac:dyDescent="0.2">
      <c r="A21" s="1" t="s">
        <v>20</v>
      </c>
      <c r="B21" s="2">
        <v>29403</v>
      </c>
      <c r="C21" s="15">
        <v>81108</v>
      </c>
      <c r="D21" s="15">
        <v>87558</v>
      </c>
      <c r="E21" s="15">
        <v>50048</v>
      </c>
      <c r="F21" s="15">
        <v>50048</v>
      </c>
      <c r="G21" s="15">
        <v>27931</v>
      </c>
      <c r="H21" s="15">
        <v>102197</v>
      </c>
      <c r="I21" s="15">
        <v>96464</v>
      </c>
      <c r="J21" s="15">
        <v>81108</v>
      </c>
    </row>
    <row r="22" spans="1:10" x14ac:dyDescent="0.2">
      <c r="A22" s="3" t="s">
        <v>21</v>
      </c>
      <c r="B22" s="4">
        <v>15189</v>
      </c>
      <c r="C22" s="15">
        <v>70134</v>
      </c>
      <c r="D22" s="15">
        <v>77148</v>
      </c>
      <c r="E22" s="15">
        <v>33256.81</v>
      </c>
      <c r="F22" s="15">
        <v>31156.81</v>
      </c>
      <c r="G22" s="15">
        <v>6641.68</v>
      </c>
      <c r="H22" s="15">
        <v>125917.22</v>
      </c>
      <c r="I22" s="15">
        <v>77146</v>
      </c>
      <c r="J22" s="15">
        <v>70134</v>
      </c>
    </row>
    <row r="23" spans="1:10" x14ac:dyDescent="0.2">
      <c r="A23" s="1" t="s">
        <v>22</v>
      </c>
      <c r="B23" s="2">
        <v>13978</v>
      </c>
      <c r="C23" s="15">
        <v>85760</v>
      </c>
      <c r="D23" s="15">
        <v>85760</v>
      </c>
      <c r="E23" s="15">
        <v>58561</v>
      </c>
      <c r="F23" s="15">
        <v>51114</v>
      </c>
      <c r="G23" s="15">
        <v>30000</v>
      </c>
      <c r="H23" s="15">
        <v>127974</v>
      </c>
      <c r="I23" s="15">
        <v>100282</v>
      </c>
      <c r="J23" s="15">
        <v>85760</v>
      </c>
    </row>
    <row r="24" spans="1:10" x14ac:dyDescent="0.2">
      <c r="A24" s="3" t="s">
        <v>23</v>
      </c>
      <c r="B24" s="4">
        <v>20418</v>
      </c>
      <c r="C24" s="15">
        <v>80800</v>
      </c>
      <c r="D24" s="15">
        <v>86377</v>
      </c>
      <c r="E24" s="15">
        <v>49304</v>
      </c>
      <c r="F24" s="15">
        <v>49304</v>
      </c>
      <c r="G24" s="15">
        <v>22265</v>
      </c>
      <c r="H24" s="15">
        <v>119432</v>
      </c>
      <c r="I24" s="15">
        <v>88167</v>
      </c>
      <c r="J24" s="15">
        <v>78624</v>
      </c>
    </row>
    <row r="25" spans="1:10" x14ac:dyDescent="0.2">
      <c r="A25" s="1" t="s">
        <v>24</v>
      </c>
      <c r="B25" s="2">
        <v>15715</v>
      </c>
      <c r="C25" s="15">
        <v>79202</v>
      </c>
      <c r="D25" s="15">
        <v>79202</v>
      </c>
      <c r="E25" s="15">
        <v>39565</v>
      </c>
      <c r="F25" s="15">
        <v>37560</v>
      </c>
      <c r="G25" s="15">
        <v>15000</v>
      </c>
      <c r="H25" s="15">
        <v>124127</v>
      </c>
      <c r="I25" s="15">
        <v>90847.3</v>
      </c>
      <c r="J25" s="15">
        <v>79202.14</v>
      </c>
    </row>
    <row r="26" spans="1:10" x14ac:dyDescent="0.2">
      <c r="A26" s="3" t="s">
        <v>25</v>
      </c>
      <c r="B26" s="4">
        <v>17593</v>
      </c>
      <c r="C26" s="15">
        <v>68152.5</v>
      </c>
      <c r="D26" s="15">
        <v>72686.25</v>
      </c>
      <c r="E26" s="15">
        <v>32360.34</v>
      </c>
      <c r="F26" s="15">
        <v>32360.34</v>
      </c>
      <c r="G26" s="15">
        <v>12669.77</v>
      </c>
      <c r="H26" s="15">
        <v>107151.65</v>
      </c>
      <c r="I26" s="15">
        <v>73247</v>
      </c>
      <c r="J26" s="15">
        <v>67512</v>
      </c>
    </row>
    <row r="27" spans="1:10" x14ac:dyDescent="0.2">
      <c r="A27" s="1" t="s">
        <v>26</v>
      </c>
      <c r="B27" s="2">
        <v>33428</v>
      </c>
      <c r="C27" s="15">
        <v>66148</v>
      </c>
      <c r="D27" s="15">
        <v>66148</v>
      </c>
      <c r="E27" s="15">
        <v>34017</v>
      </c>
      <c r="F27" s="15">
        <v>33177.040000000001</v>
      </c>
      <c r="G27" s="15">
        <v>10530</v>
      </c>
      <c r="H27" s="15">
        <v>107237</v>
      </c>
      <c r="I27" s="15">
        <v>84656</v>
      </c>
      <c r="J27" s="15">
        <v>66148</v>
      </c>
    </row>
    <row r="28" spans="1:10" x14ac:dyDescent="0.2">
      <c r="A28" s="3" t="s">
        <v>27</v>
      </c>
      <c r="B28" s="4">
        <v>25311</v>
      </c>
      <c r="C28" s="15">
        <v>79632.350000000006</v>
      </c>
      <c r="D28" s="15">
        <v>85580.51</v>
      </c>
      <c r="E28" s="15">
        <v>56759.48</v>
      </c>
      <c r="F28" s="15">
        <v>52797.42</v>
      </c>
      <c r="G28" s="15">
        <v>19424.900000000001</v>
      </c>
      <c r="H28" s="15">
        <v>134999.94</v>
      </c>
      <c r="I28" s="15">
        <v>92635.26</v>
      </c>
      <c r="J28" s="15">
        <v>79911.41</v>
      </c>
    </row>
    <row r="29" spans="1:10" x14ac:dyDescent="0.2">
      <c r="A29" s="1" t="s">
        <v>28</v>
      </c>
      <c r="B29" s="2">
        <v>183578</v>
      </c>
      <c r="C29" s="15">
        <v>108888</v>
      </c>
      <c r="D29" s="15">
        <v>114878.39999999999</v>
      </c>
      <c r="E29" s="15">
        <v>108992</v>
      </c>
      <c r="F29" s="15">
        <v>108992</v>
      </c>
      <c r="G29" s="15">
        <v>97468.800000000003</v>
      </c>
      <c r="H29" s="15">
        <v>159182.39999999999</v>
      </c>
      <c r="I29" s="15">
        <v>145516.79999999999</v>
      </c>
      <c r="J29" s="15">
        <v>110136</v>
      </c>
    </row>
    <row r="30" spans="1:10" x14ac:dyDescent="0.2">
      <c r="A30" s="3" t="s">
        <v>29</v>
      </c>
      <c r="B30" s="4">
        <v>40978</v>
      </c>
      <c r="C30" s="15">
        <v>91744</v>
      </c>
      <c r="D30" s="15">
        <v>91716</v>
      </c>
      <c r="E30" s="15">
        <v>63468</v>
      </c>
      <c r="F30" s="15">
        <v>61044</v>
      </c>
      <c r="G30" s="15">
        <v>38184</v>
      </c>
      <c r="H30" s="15">
        <v>119568</v>
      </c>
      <c r="I30" s="15">
        <v>101328</v>
      </c>
      <c r="J30" s="15">
        <v>78792</v>
      </c>
    </row>
    <row r="31" spans="1:10" x14ac:dyDescent="0.2">
      <c r="A31" s="1" t="s">
        <v>30</v>
      </c>
      <c r="B31" s="2">
        <v>8240</v>
      </c>
      <c r="C31" s="15">
        <v>82150.850000000006</v>
      </c>
      <c r="D31" s="15">
        <v>84151</v>
      </c>
      <c r="E31" s="15">
        <v>35773</v>
      </c>
      <c r="F31" s="15">
        <v>35773</v>
      </c>
      <c r="G31" s="15">
        <v>15635</v>
      </c>
      <c r="H31" s="15">
        <v>125000</v>
      </c>
      <c r="I31" s="15">
        <v>87150</v>
      </c>
      <c r="J31" s="15">
        <v>82150</v>
      </c>
    </row>
    <row r="32" spans="1:10" x14ac:dyDescent="0.2">
      <c r="A32" s="3" t="s">
        <v>31</v>
      </c>
      <c r="B32" s="4">
        <v>3763</v>
      </c>
      <c r="C32" s="15">
        <v>51443.16</v>
      </c>
      <c r="D32" s="15">
        <v>55183</v>
      </c>
      <c r="E32" s="15">
        <v>17883</v>
      </c>
      <c r="F32" s="15">
        <v>17883</v>
      </c>
      <c r="G32" s="15">
        <v>4800</v>
      </c>
      <c r="H32" s="15">
        <v>77392.08</v>
      </c>
      <c r="I32" s="15">
        <v>60411.96</v>
      </c>
      <c r="J32" s="15">
        <v>54418</v>
      </c>
    </row>
    <row r="33" spans="1:11" x14ac:dyDescent="0.2">
      <c r="A33" s="1" t="s">
        <v>32</v>
      </c>
      <c r="B33" s="2">
        <v>5329</v>
      </c>
      <c r="C33" s="15">
        <v>74974</v>
      </c>
      <c r="D33" s="15">
        <v>49522</v>
      </c>
      <c r="E33" s="15">
        <v>39785</v>
      </c>
      <c r="F33" s="15">
        <v>32048</v>
      </c>
      <c r="G33" s="15">
        <v>6795</v>
      </c>
      <c r="H33" s="15">
        <v>78274</v>
      </c>
      <c r="I33" s="15">
        <v>64240</v>
      </c>
      <c r="J33" s="15">
        <v>64615</v>
      </c>
    </row>
    <row r="34" spans="1:11" x14ac:dyDescent="0.2">
      <c r="A34" s="3" t="s">
        <v>33</v>
      </c>
      <c r="B34" s="4">
        <v>54976</v>
      </c>
      <c r="C34" s="15">
        <v>83393.59</v>
      </c>
      <c r="D34" s="15">
        <v>85775.97</v>
      </c>
      <c r="E34" s="15">
        <v>47358.61</v>
      </c>
      <c r="F34" s="15">
        <v>47358.61</v>
      </c>
      <c r="G34" s="15">
        <v>28549.8</v>
      </c>
      <c r="H34" s="15">
        <v>133634.32</v>
      </c>
      <c r="I34" s="15">
        <v>102000</v>
      </c>
      <c r="J34" s="15">
        <v>83393.59</v>
      </c>
    </row>
    <row r="35" spans="1:11" x14ac:dyDescent="0.2">
      <c r="A35" s="1" t="s">
        <v>34</v>
      </c>
      <c r="B35" s="2">
        <v>22194</v>
      </c>
      <c r="C35" s="15">
        <v>74470.5</v>
      </c>
      <c r="D35" s="15">
        <v>78975</v>
      </c>
      <c r="E35" s="15">
        <v>31999.759999999998</v>
      </c>
      <c r="F35" s="15">
        <v>31999.759999999998</v>
      </c>
      <c r="G35" s="15">
        <v>22444.87</v>
      </c>
      <c r="H35" s="15">
        <v>125000.2</v>
      </c>
      <c r="I35" s="15">
        <v>91045.5</v>
      </c>
      <c r="J35" s="15">
        <v>73460.42</v>
      </c>
    </row>
    <row r="36" spans="1:11" x14ac:dyDescent="0.2">
      <c r="A36" s="3" t="s">
        <v>35</v>
      </c>
      <c r="B36" s="4">
        <v>43004</v>
      </c>
      <c r="C36" s="15">
        <v>96637</v>
      </c>
      <c r="D36" s="15">
        <v>96637</v>
      </c>
      <c r="E36" s="15">
        <v>80829</v>
      </c>
      <c r="F36" s="15">
        <v>80829</v>
      </c>
      <c r="G36" s="15">
        <v>66250</v>
      </c>
      <c r="H36" s="15">
        <v>125861</v>
      </c>
      <c r="I36" s="15">
        <v>103605</v>
      </c>
      <c r="J36" s="15">
        <v>94016</v>
      </c>
    </row>
    <row r="37" spans="1:11" x14ac:dyDescent="0.2">
      <c r="A37" s="1" t="s">
        <v>36</v>
      </c>
      <c r="B37" s="2">
        <v>4712</v>
      </c>
      <c r="C37" s="15"/>
      <c r="D37" s="15"/>
      <c r="E37" s="15"/>
      <c r="F37" s="15"/>
      <c r="G37" s="15"/>
      <c r="H37" s="15"/>
      <c r="I37" s="15"/>
      <c r="J37" s="15"/>
    </row>
    <row r="38" spans="1:11" x14ac:dyDescent="0.2">
      <c r="A38" s="3" t="s">
        <v>37</v>
      </c>
      <c r="B38" s="4">
        <v>12613</v>
      </c>
      <c r="C38" s="15">
        <v>75399</v>
      </c>
      <c r="D38" s="15">
        <v>100546</v>
      </c>
      <c r="E38" s="15">
        <v>34973</v>
      </c>
      <c r="F38" s="15">
        <v>34973</v>
      </c>
      <c r="G38" s="15">
        <v>37225</v>
      </c>
      <c r="H38" s="15">
        <v>139050</v>
      </c>
      <c r="I38" s="15">
        <v>95451</v>
      </c>
      <c r="J38" s="15">
        <v>90483</v>
      </c>
    </row>
    <row r="39" spans="1:11" x14ac:dyDescent="0.2">
      <c r="A39" s="1" t="s">
        <v>38</v>
      </c>
      <c r="B39" s="2">
        <v>26956</v>
      </c>
      <c r="C39" s="15">
        <v>78498.899999999994</v>
      </c>
      <c r="D39" s="15">
        <v>78498.899999999994</v>
      </c>
      <c r="E39" s="15">
        <v>37229.65</v>
      </c>
      <c r="F39" s="15">
        <v>37229.65</v>
      </c>
      <c r="G39" s="15">
        <v>36497.93</v>
      </c>
      <c r="H39" s="15">
        <v>109499.5</v>
      </c>
      <c r="I39" s="15">
        <v>96563.32</v>
      </c>
      <c r="J39" s="15">
        <v>78498.899999999994</v>
      </c>
    </row>
    <row r="40" spans="1:11" x14ac:dyDescent="0.2">
      <c r="A40" s="3" t="s">
        <v>39</v>
      </c>
      <c r="B40" s="4">
        <v>8068</v>
      </c>
      <c r="C40" s="15">
        <v>70000</v>
      </c>
      <c r="D40" s="15">
        <v>71000</v>
      </c>
      <c r="E40" s="15">
        <v>37000</v>
      </c>
      <c r="F40" s="15">
        <v>34000</v>
      </c>
      <c r="G40" s="15">
        <v>15750</v>
      </c>
      <c r="H40" s="15">
        <v>95400</v>
      </c>
      <c r="I40" s="15">
        <v>75000</v>
      </c>
      <c r="J40" s="15">
        <v>70000</v>
      </c>
    </row>
    <row r="41" spans="1:11" x14ac:dyDescent="0.2">
      <c r="A41" s="1" t="s">
        <v>40</v>
      </c>
      <c r="B41" s="2">
        <v>14012</v>
      </c>
      <c r="C41" s="15"/>
      <c r="D41" s="15"/>
      <c r="E41" s="15"/>
      <c r="F41" s="15"/>
      <c r="G41" s="15"/>
      <c r="H41" s="15"/>
      <c r="I41" s="15"/>
      <c r="J41" s="15"/>
    </row>
    <row r="42" spans="1:11" x14ac:dyDescent="0.2">
      <c r="A42" s="3" t="s">
        <v>41</v>
      </c>
      <c r="B42" s="4">
        <v>12544</v>
      </c>
      <c r="C42" s="15"/>
      <c r="D42" s="15"/>
      <c r="E42" s="15"/>
      <c r="F42" s="15"/>
      <c r="G42" s="15"/>
      <c r="H42" s="15"/>
      <c r="I42" s="15"/>
      <c r="J42" s="15"/>
    </row>
    <row r="43" spans="1:11" x14ac:dyDescent="0.2">
      <c r="A43" s="1" t="s">
        <v>42</v>
      </c>
      <c r="B43" s="2">
        <v>93696</v>
      </c>
      <c r="C43" s="15">
        <v>109637</v>
      </c>
      <c r="D43" s="15">
        <v>109637</v>
      </c>
      <c r="E43" s="15">
        <v>109637</v>
      </c>
      <c r="F43" s="15">
        <v>109637</v>
      </c>
      <c r="G43" s="15">
        <v>95234</v>
      </c>
      <c r="H43" s="15">
        <v>149282</v>
      </c>
      <c r="I43" s="15">
        <v>119080</v>
      </c>
      <c r="J43" s="15">
        <v>109637</v>
      </c>
    </row>
    <row r="44" spans="1:11" x14ac:dyDescent="0.2">
      <c r="A44" s="3" t="s">
        <v>43</v>
      </c>
      <c r="B44" s="4">
        <v>12464</v>
      </c>
      <c r="C44" s="15">
        <v>96610.11</v>
      </c>
      <c r="D44" s="15">
        <v>96610.11</v>
      </c>
      <c r="E44" s="15">
        <v>67627.08</v>
      </c>
      <c r="F44" s="15">
        <v>67627.08</v>
      </c>
      <c r="G44" s="15">
        <v>65000</v>
      </c>
      <c r="H44" s="15">
        <v>138763.54999999999</v>
      </c>
      <c r="I44" s="15">
        <v>110521.17</v>
      </c>
      <c r="J44" s="15">
        <v>96610.11</v>
      </c>
    </row>
    <row r="45" spans="1:11" x14ac:dyDescent="0.2">
      <c r="A45" s="1" t="s">
        <v>44</v>
      </c>
      <c r="B45" s="2">
        <v>11087</v>
      </c>
      <c r="C45" s="15">
        <v>77896</v>
      </c>
      <c r="D45" s="15">
        <v>77900</v>
      </c>
      <c r="E45" s="15">
        <v>39873.599999999999</v>
      </c>
      <c r="F45" s="15">
        <v>39312</v>
      </c>
      <c r="G45" s="15">
        <v>18000</v>
      </c>
      <c r="H45" s="15">
        <v>96012.800000000003</v>
      </c>
      <c r="I45" s="15">
        <v>81952</v>
      </c>
      <c r="J45" s="15">
        <v>77896</v>
      </c>
    </row>
    <row r="46" spans="1:11" x14ac:dyDescent="0.2">
      <c r="A46" s="87"/>
      <c r="B46" s="89"/>
      <c r="C46" s="118"/>
      <c r="D46" s="118"/>
      <c r="E46" s="118"/>
      <c r="F46" s="118"/>
      <c r="G46" s="118"/>
      <c r="H46" s="118"/>
      <c r="I46" s="118"/>
      <c r="J46" s="118"/>
      <c r="K46" s="119"/>
    </row>
    <row r="47" spans="1:11" x14ac:dyDescent="0.2">
      <c r="A47" s="88"/>
      <c r="B47" s="37"/>
      <c r="C47" s="64"/>
      <c r="D47" s="64"/>
      <c r="E47" s="64"/>
      <c r="F47" s="64"/>
      <c r="G47" s="64"/>
      <c r="H47" s="64"/>
      <c r="I47" s="64"/>
      <c r="J47" s="64"/>
      <c r="K47" s="119"/>
    </row>
    <row r="48" spans="1:11" x14ac:dyDescent="0.2">
      <c r="A48" s="37"/>
      <c r="B48" s="37"/>
      <c r="C48" s="90"/>
      <c r="D48" s="90"/>
      <c r="E48" s="90"/>
      <c r="F48" s="90"/>
      <c r="G48" s="90"/>
      <c r="H48" s="90"/>
      <c r="I48" s="90"/>
      <c r="J48" s="9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4FE0-F287-4455-BF61-80128AB21B76}">
  <sheetPr>
    <tabColor theme="5" tint="0.79998168889431442"/>
  </sheetPr>
  <dimension ref="A1:AC47"/>
  <sheetViews>
    <sheetView topLeftCell="A9" zoomScale="130" zoomScaleNormal="130" workbookViewId="0">
      <selection activeCell="AC43" sqref="AC43"/>
    </sheetView>
  </sheetViews>
  <sheetFormatPr baseColWidth="10" defaultColWidth="8.83203125" defaultRowHeight="15" x14ac:dyDescent="0.2"/>
  <cols>
    <col min="1" max="1" width="10.83203125" customWidth="1"/>
    <col min="2" max="2" width="8.5" style="19" customWidth="1"/>
    <col min="3" max="3" width="8.83203125" style="19" customWidth="1"/>
    <col min="4" max="4" width="7.5" style="19" customWidth="1"/>
    <col min="5" max="5" width="8.6640625" style="19" customWidth="1"/>
    <col min="6" max="6" width="8.5" style="19" customWidth="1"/>
    <col min="7" max="7" width="7.5" style="19" customWidth="1"/>
    <col min="8" max="8" width="8.5" style="19" customWidth="1"/>
    <col min="9" max="9" width="18" style="16" customWidth="1"/>
    <col min="10" max="10" width="10.83203125" customWidth="1"/>
    <col min="11" max="11" width="8.5" customWidth="1"/>
    <col min="12" max="12" width="8.83203125" customWidth="1"/>
    <col min="13" max="13" width="11.33203125" customWidth="1"/>
    <col min="15" max="15" width="13.6640625" customWidth="1"/>
    <col min="16" max="16" width="9.1640625" customWidth="1"/>
    <col min="17" max="17" width="8.83203125" style="16" bestFit="1" customWidth="1"/>
    <col min="18" max="18" width="16" customWidth="1"/>
    <col min="19" max="19" width="11.6640625" style="15" customWidth="1"/>
    <col min="20" max="20" width="11.5" style="15" customWidth="1"/>
    <col min="21" max="21" width="10.1640625" style="15" bestFit="1" customWidth="1"/>
    <col min="22" max="22" width="11.5" style="15" customWidth="1"/>
    <col min="23" max="23" width="12.5" style="15" customWidth="1"/>
    <col min="24" max="24" width="13" style="15" customWidth="1"/>
    <col min="25" max="25" width="7.33203125" customWidth="1"/>
    <col min="26" max="26" width="6.83203125" customWidth="1"/>
  </cols>
  <sheetData>
    <row r="1" spans="1:29" s="104" customFormat="1" x14ac:dyDescent="0.2">
      <c r="A1" s="98" t="s">
        <v>0</v>
      </c>
      <c r="B1" s="101" t="s">
        <v>203</v>
      </c>
      <c r="C1" s="101" t="s">
        <v>200</v>
      </c>
      <c r="D1" s="101" t="s">
        <v>202</v>
      </c>
      <c r="E1" s="101" t="s">
        <v>201</v>
      </c>
      <c r="F1" s="101" t="s">
        <v>206</v>
      </c>
      <c r="G1" s="101" t="s">
        <v>204</v>
      </c>
      <c r="H1" s="101" t="s">
        <v>205</v>
      </c>
      <c r="I1" s="102" t="s">
        <v>55</v>
      </c>
      <c r="J1" s="101" t="s">
        <v>207</v>
      </c>
      <c r="K1" s="101" t="s">
        <v>208</v>
      </c>
      <c r="L1" s="101" t="s">
        <v>56</v>
      </c>
      <c r="M1" s="101" t="s">
        <v>57</v>
      </c>
      <c r="N1" s="101" t="s">
        <v>209</v>
      </c>
      <c r="O1" s="101" t="s">
        <v>210</v>
      </c>
      <c r="P1" s="101" t="s">
        <v>224</v>
      </c>
      <c r="Q1" s="101" t="s">
        <v>211</v>
      </c>
      <c r="R1" s="101" t="s">
        <v>58</v>
      </c>
      <c r="S1" s="103" t="s">
        <v>216</v>
      </c>
      <c r="T1" s="103" t="s">
        <v>217</v>
      </c>
      <c r="U1" s="103" t="s">
        <v>221</v>
      </c>
      <c r="V1" s="103" t="s">
        <v>218</v>
      </c>
      <c r="W1" s="103" t="s">
        <v>219</v>
      </c>
      <c r="X1" s="103" t="s">
        <v>220</v>
      </c>
      <c r="Y1" s="102" t="s">
        <v>212</v>
      </c>
      <c r="Z1" s="105" t="s">
        <v>213</v>
      </c>
      <c r="AA1" s="105" t="s">
        <v>214</v>
      </c>
      <c r="AB1" s="105" t="s">
        <v>215</v>
      </c>
      <c r="AC1" s="105" t="s">
        <v>59</v>
      </c>
    </row>
    <row r="2" spans="1:29" x14ac:dyDescent="0.2">
      <c r="A2" s="22" t="s">
        <v>1</v>
      </c>
      <c r="B2" s="54">
        <v>20</v>
      </c>
      <c r="C2" s="54">
        <v>12</v>
      </c>
      <c r="D2" s="54">
        <v>16.96</v>
      </c>
      <c r="E2" s="54">
        <v>19.95</v>
      </c>
      <c r="F2" s="54">
        <v>12</v>
      </c>
      <c r="G2" s="54">
        <v>12</v>
      </c>
      <c r="H2" s="54">
        <v>12</v>
      </c>
      <c r="I2" s="55" t="s">
        <v>186</v>
      </c>
      <c r="J2" s="56" t="s">
        <v>133</v>
      </c>
      <c r="K2" s="56">
        <v>50</v>
      </c>
      <c r="L2" s="56">
        <v>42</v>
      </c>
      <c r="M2" s="56" t="s">
        <v>133</v>
      </c>
      <c r="N2" s="56" t="s">
        <v>133</v>
      </c>
      <c r="O2" s="56">
        <v>50</v>
      </c>
      <c r="P2" s="56">
        <v>0</v>
      </c>
      <c r="Q2" s="55" t="s">
        <v>133</v>
      </c>
      <c r="R2" s="56" t="s">
        <v>187</v>
      </c>
      <c r="S2" s="57">
        <v>707.19</v>
      </c>
      <c r="T2" s="57">
        <v>667.19</v>
      </c>
      <c r="U2" s="57">
        <v>40</v>
      </c>
      <c r="V2" s="57">
        <v>1814.91</v>
      </c>
      <c r="W2" s="57">
        <v>1569.91</v>
      </c>
      <c r="X2" s="57">
        <v>245</v>
      </c>
      <c r="Y2" s="56" t="s">
        <v>133</v>
      </c>
      <c r="Z2" s="56" t="s">
        <v>133</v>
      </c>
      <c r="AA2" s="56" t="s">
        <v>133</v>
      </c>
      <c r="AB2" s="56" t="s">
        <v>133</v>
      </c>
      <c r="AC2" s="56" t="s">
        <v>188</v>
      </c>
    </row>
    <row r="3" spans="1:29" s="49" customFormat="1" x14ac:dyDescent="0.2">
      <c r="A3" s="23" t="s">
        <v>2</v>
      </c>
      <c r="B3" s="50">
        <v>30</v>
      </c>
      <c r="C3" s="50">
        <v>10</v>
      </c>
      <c r="D3" s="50">
        <v>16</v>
      </c>
      <c r="E3" s="50">
        <v>18</v>
      </c>
      <c r="F3" s="50">
        <v>12</v>
      </c>
      <c r="G3" s="50">
        <v>12</v>
      </c>
      <c r="H3" s="50">
        <v>12</v>
      </c>
      <c r="I3" s="48" t="s">
        <v>101</v>
      </c>
      <c r="J3" s="51" t="s">
        <v>133</v>
      </c>
      <c r="K3" s="48" t="s">
        <v>169</v>
      </c>
      <c r="L3" s="50">
        <v>60</v>
      </c>
      <c r="M3" s="51" t="s">
        <v>133</v>
      </c>
      <c r="N3" s="51" t="s">
        <v>136</v>
      </c>
      <c r="O3" s="48" t="s">
        <v>101</v>
      </c>
      <c r="P3" s="50"/>
      <c r="Q3" s="48" t="s">
        <v>133</v>
      </c>
      <c r="R3" s="48" t="s">
        <v>134</v>
      </c>
      <c r="S3" s="52">
        <v>0</v>
      </c>
      <c r="T3" s="52">
        <v>0</v>
      </c>
      <c r="U3" s="52">
        <v>0</v>
      </c>
      <c r="V3" s="52">
        <v>1228.47</v>
      </c>
      <c r="W3" s="52">
        <v>200</v>
      </c>
      <c r="X3" s="52">
        <v>1028.47</v>
      </c>
      <c r="Y3" s="48" t="s">
        <v>133</v>
      </c>
      <c r="Z3" s="48" t="s">
        <v>136</v>
      </c>
      <c r="AA3" s="48" t="s">
        <v>136</v>
      </c>
      <c r="AB3" s="48" t="s">
        <v>136</v>
      </c>
      <c r="AC3" s="53"/>
    </row>
    <row r="4" spans="1:29" s="49" customFormat="1" x14ac:dyDescent="0.2">
      <c r="A4" s="24" t="s">
        <v>3</v>
      </c>
      <c r="B4" s="25">
        <v>28</v>
      </c>
      <c r="C4" s="25">
        <v>13</v>
      </c>
      <c r="D4" s="25">
        <v>16</v>
      </c>
      <c r="E4" s="25">
        <v>26</v>
      </c>
      <c r="F4" s="25">
        <v>13</v>
      </c>
      <c r="G4" s="25">
        <v>13</v>
      </c>
      <c r="H4" s="25">
        <v>13</v>
      </c>
      <c r="I4" s="26" t="s">
        <v>101</v>
      </c>
      <c r="J4" s="27" t="s">
        <v>133</v>
      </c>
      <c r="K4" s="25">
        <v>30</v>
      </c>
      <c r="L4" s="25">
        <v>90</v>
      </c>
      <c r="M4" s="27" t="s">
        <v>133</v>
      </c>
      <c r="N4" s="27" t="s">
        <v>133</v>
      </c>
      <c r="O4" s="25">
        <v>30</v>
      </c>
      <c r="P4" s="25">
        <v>0</v>
      </c>
      <c r="Q4" s="26" t="s">
        <v>133</v>
      </c>
      <c r="R4" s="26" t="s">
        <v>134</v>
      </c>
      <c r="S4" s="29">
        <v>0</v>
      </c>
      <c r="T4" s="29">
        <v>0</v>
      </c>
      <c r="U4" s="29">
        <v>22</v>
      </c>
      <c r="V4" s="29">
        <v>0</v>
      </c>
      <c r="W4" s="29">
        <v>0</v>
      </c>
      <c r="X4" s="29">
        <v>118</v>
      </c>
      <c r="Y4" s="27" t="s">
        <v>133</v>
      </c>
      <c r="Z4" s="27" t="s">
        <v>133</v>
      </c>
      <c r="AA4" s="27" t="s">
        <v>133</v>
      </c>
      <c r="AB4" s="27" t="s">
        <v>133</v>
      </c>
      <c r="AC4" s="28"/>
    </row>
    <row r="5" spans="1:29" s="56" customFormat="1" x14ac:dyDescent="0.2">
      <c r="A5" s="23" t="s">
        <v>4</v>
      </c>
      <c r="B5" s="80">
        <v>30</v>
      </c>
      <c r="C5" s="80">
        <v>10</v>
      </c>
      <c r="D5" s="80">
        <v>12</v>
      </c>
      <c r="E5" s="80">
        <v>15</v>
      </c>
      <c r="F5" s="81">
        <v>45242</v>
      </c>
      <c r="G5" s="81">
        <v>45242</v>
      </c>
      <c r="H5" s="81">
        <v>45242</v>
      </c>
      <c r="I5" s="82" t="s">
        <v>166</v>
      </c>
      <c r="J5" s="83" t="s">
        <v>133</v>
      </c>
      <c r="K5" s="82" t="s">
        <v>167</v>
      </c>
      <c r="L5" s="80">
        <v>50</v>
      </c>
      <c r="M5" s="83" t="s">
        <v>133</v>
      </c>
      <c r="N5" s="83" t="s">
        <v>133</v>
      </c>
      <c r="O5" s="82" t="s">
        <v>139</v>
      </c>
      <c r="P5" s="80">
        <v>0</v>
      </c>
      <c r="Q5" s="82" t="s">
        <v>133</v>
      </c>
      <c r="R5" s="82" t="s">
        <v>134</v>
      </c>
      <c r="S5" s="84">
        <v>911.58</v>
      </c>
      <c r="T5" s="84">
        <v>911.58</v>
      </c>
      <c r="U5" s="84">
        <v>0</v>
      </c>
      <c r="V5" s="84">
        <v>2245.17</v>
      </c>
      <c r="W5" s="84">
        <v>1911.77</v>
      </c>
      <c r="X5" s="84">
        <v>333.4</v>
      </c>
      <c r="Y5" s="82" t="s">
        <v>133</v>
      </c>
      <c r="Z5" s="82" t="s">
        <v>133</v>
      </c>
      <c r="AA5" s="82" t="s">
        <v>136</v>
      </c>
      <c r="AB5" s="82" t="s">
        <v>136</v>
      </c>
      <c r="AC5" s="82" t="s">
        <v>168</v>
      </c>
    </row>
    <row r="6" spans="1:29" s="49" customFormat="1" x14ac:dyDescent="0.2">
      <c r="A6" s="24" t="s">
        <v>5</v>
      </c>
      <c r="B6" s="50">
        <v>32</v>
      </c>
      <c r="C6" s="50">
        <v>5</v>
      </c>
      <c r="D6" s="50">
        <v>10</v>
      </c>
      <c r="E6" s="50">
        <v>15</v>
      </c>
      <c r="F6" s="51" t="s">
        <v>259</v>
      </c>
      <c r="G6" s="51" t="s">
        <v>259</v>
      </c>
      <c r="H6" s="51" t="s">
        <v>259</v>
      </c>
      <c r="I6" s="51" t="s">
        <v>281</v>
      </c>
      <c r="J6" s="48" t="s">
        <v>133</v>
      </c>
      <c r="K6" s="48" t="s">
        <v>282</v>
      </c>
      <c r="L6" s="51">
        <v>30</v>
      </c>
      <c r="M6" s="48" t="s">
        <v>133</v>
      </c>
      <c r="N6" s="48" t="s">
        <v>133</v>
      </c>
      <c r="O6" s="51" t="s">
        <v>282</v>
      </c>
      <c r="P6" s="51">
        <v>0</v>
      </c>
      <c r="Q6" s="48" t="s">
        <v>133</v>
      </c>
      <c r="R6" s="48" t="s">
        <v>160</v>
      </c>
      <c r="S6" s="52">
        <v>1052</v>
      </c>
      <c r="T6" s="52">
        <v>1052</v>
      </c>
      <c r="U6" s="52">
        <v>0</v>
      </c>
      <c r="V6" s="52">
        <v>3223</v>
      </c>
      <c r="W6" s="52">
        <v>2740</v>
      </c>
      <c r="X6" s="52">
        <v>483</v>
      </c>
      <c r="Y6" s="48" t="s">
        <v>133</v>
      </c>
      <c r="Z6" s="48" t="s">
        <v>133</v>
      </c>
      <c r="AA6" s="48" t="s">
        <v>136</v>
      </c>
      <c r="AB6" s="48" t="s">
        <v>136</v>
      </c>
      <c r="AC6" s="53"/>
    </row>
    <row r="7" spans="1:29" s="60" customFormat="1" x14ac:dyDescent="0.2">
      <c r="A7" s="23" t="s">
        <v>6</v>
      </c>
      <c r="B7" s="65">
        <v>35</v>
      </c>
      <c r="C7" s="65">
        <v>16</v>
      </c>
      <c r="D7" s="65">
        <v>18</v>
      </c>
      <c r="E7" s="65">
        <v>20</v>
      </c>
      <c r="F7" s="65">
        <v>0</v>
      </c>
      <c r="G7" s="65">
        <v>0</v>
      </c>
      <c r="H7" s="65">
        <v>0</v>
      </c>
      <c r="I7" s="85" t="s">
        <v>275</v>
      </c>
      <c r="J7" s="66" t="s">
        <v>133</v>
      </c>
      <c r="K7" s="65">
        <v>60</v>
      </c>
      <c r="L7" s="65">
        <v>0</v>
      </c>
      <c r="M7" s="66" t="s">
        <v>133</v>
      </c>
      <c r="N7" s="66" t="s">
        <v>133</v>
      </c>
      <c r="O7" s="85" t="s">
        <v>139</v>
      </c>
      <c r="P7" s="65">
        <v>0</v>
      </c>
      <c r="Q7" s="66" t="s">
        <v>133</v>
      </c>
      <c r="R7" s="66" t="s">
        <v>258</v>
      </c>
      <c r="S7" s="86">
        <v>1066</v>
      </c>
      <c r="T7" s="86">
        <v>1066</v>
      </c>
      <c r="U7" s="86">
        <v>0</v>
      </c>
      <c r="V7" s="67">
        <v>1831.56</v>
      </c>
      <c r="W7" s="67">
        <v>1359.11</v>
      </c>
      <c r="X7" s="67">
        <v>472.75</v>
      </c>
      <c r="Y7" s="66" t="s">
        <v>133</v>
      </c>
      <c r="Z7" s="66" t="s">
        <v>133</v>
      </c>
      <c r="AA7" s="66" t="s">
        <v>133</v>
      </c>
      <c r="AB7" s="66" t="s">
        <v>136</v>
      </c>
      <c r="AC7" s="85"/>
    </row>
    <row r="8" spans="1:29" x14ac:dyDescent="0.2">
      <c r="A8" s="24" t="s">
        <v>7</v>
      </c>
      <c r="B8" s="32">
        <v>20</v>
      </c>
      <c r="C8" s="32">
        <v>10</v>
      </c>
      <c r="D8" s="32">
        <v>15</v>
      </c>
      <c r="E8" s="32">
        <v>20</v>
      </c>
      <c r="F8" s="32">
        <v>12</v>
      </c>
      <c r="G8" s="32">
        <v>12</v>
      </c>
      <c r="H8" s="32">
        <v>12</v>
      </c>
      <c r="I8" s="33" t="s">
        <v>132</v>
      </c>
      <c r="J8" s="30" t="s">
        <v>133</v>
      </c>
      <c r="K8" s="32">
        <v>25</v>
      </c>
      <c r="L8" s="32">
        <v>60</v>
      </c>
      <c r="M8" s="30" t="s">
        <v>133</v>
      </c>
      <c r="N8" s="30" t="s">
        <v>133</v>
      </c>
      <c r="O8" s="33" t="s">
        <v>139</v>
      </c>
      <c r="P8" s="32">
        <v>0</v>
      </c>
      <c r="Q8" s="33" t="s">
        <v>133</v>
      </c>
      <c r="R8" s="33" t="s">
        <v>140</v>
      </c>
      <c r="S8" s="34">
        <v>828.33</v>
      </c>
      <c r="T8" s="34">
        <v>828.33</v>
      </c>
      <c r="U8" s="34">
        <v>0</v>
      </c>
      <c r="V8" s="34">
        <v>2239.6</v>
      </c>
      <c r="W8" s="34">
        <v>1525.3</v>
      </c>
      <c r="X8" s="34">
        <v>714.3</v>
      </c>
      <c r="Y8" s="30" t="s">
        <v>133</v>
      </c>
      <c r="Z8" s="30" t="s">
        <v>133</v>
      </c>
      <c r="AA8" s="30" t="s">
        <v>136</v>
      </c>
      <c r="AB8" s="30" t="s">
        <v>136</v>
      </c>
      <c r="AC8" s="31"/>
    </row>
    <row r="9" spans="1:29" x14ac:dyDescent="0.2">
      <c r="A9" s="23" t="s">
        <v>8</v>
      </c>
      <c r="B9" s="62"/>
      <c r="C9" s="62"/>
      <c r="D9" s="62"/>
      <c r="E9" s="62"/>
      <c r="F9" s="62"/>
      <c r="G9" s="62"/>
      <c r="H9" s="62"/>
      <c r="I9" s="63"/>
      <c r="J9" s="49"/>
      <c r="K9" s="49"/>
      <c r="L9" s="49"/>
      <c r="M9" s="49"/>
      <c r="N9" s="49"/>
      <c r="O9" s="49"/>
      <c r="P9" s="49"/>
      <c r="Q9" s="63"/>
      <c r="R9" s="49"/>
      <c r="S9" s="64"/>
      <c r="T9" s="64"/>
      <c r="U9" s="64"/>
      <c r="V9" s="64"/>
      <c r="W9" s="64"/>
      <c r="X9" s="64"/>
      <c r="Y9" s="49"/>
      <c r="Z9" s="49"/>
      <c r="AA9" s="49"/>
      <c r="AB9" s="49"/>
      <c r="AC9" s="49"/>
    </row>
    <row r="10" spans="1:29" x14ac:dyDescent="0.2">
      <c r="A10" s="24" t="s">
        <v>9</v>
      </c>
      <c r="B10" s="62">
        <v>20</v>
      </c>
      <c r="C10" s="62">
        <v>12</v>
      </c>
      <c r="D10" s="62">
        <v>16</v>
      </c>
      <c r="E10" s="62">
        <v>19</v>
      </c>
      <c r="F10" s="62">
        <v>12</v>
      </c>
      <c r="G10" s="62">
        <v>12</v>
      </c>
      <c r="H10" s="62">
        <v>12</v>
      </c>
      <c r="I10" s="63" t="s">
        <v>193</v>
      </c>
      <c r="J10" s="49" t="s">
        <v>133</v>
      </c>
      <c r="K10" s="49">
        <v>36</v>
      </c>
      <c r="L10" s="49">
        <v>60</v>
      </c>
      <c r="M10" s="49" t="s">
        <v>133</v>
      </c>
      <c r="N10" s="49" t="s">
        <v>133</v>
      </c>
      <c r="O10" s="49" t="s">
        <v>139</v>
      </c>
      <c r="P10" s="49" t="s">
        <v>194</v>
      </c>
      <c r="Q10" s="63" t="s">
        <v>133</v>
      </c>
      <c r="R10" s="49" t="s">
        <v>195</v>
      </c>
      <c r="S10" s="64">
        <v>748.37</v>
      </c>
      <c r="T10" s="64">
        <v>617.77</v>
      </c>
      <c r="U10" s="64">
        <v>130.6</v>
      </c>
      <c r="V10" s="64">
        <v>2130.7800000000002</v>
      </c>
      <c r="W10" s="64">
        <v>1758.97</v>
      </c>
      <c r="X10" s="64">
        <v>371.81</v>
      </c>
      <c r="Y10" s="49" t="s">
        <v>133</v>
      </c>
      <c r="Z10" s="49" t="s">
        <v>133</v>
      </c>
      <c r="AA10" s="49" t="s">
        <v>133</v>
      </c>
      <c r="AB10" s="49" t="s">
        <v>133</v>
      </c>
      <c r="AC10" s="49"/>
    </row>
    <row r="11" spans="1:29" x14ac:dyDescent="0.2">
      <c r="A11" s="23" t="s">
        <v>10</v>
      </c>
      <c r="B11" s="25">
        <v>30</v>
      </c>
      <c r="C11" s="25">
        <v>13</v>
      </c>
      <c r="D11" s="25">
        <v>17</v>
      </c>
      <c r="E11" s="25">
        <v>19</v>
      </c>
      <c r="F11" s="25">
        <v>12.5</v>
      </c>
      <c r="G11" s="25">
        <v>12.5</v>
      </c>
      <c r="H11" s="25">
        <v>12.5</v>
      </c>
      <c r="I11" s="26" t="s">
        <v>132</v>
      </c>
      <c r="J11" s="27" t="s">
        <v>133</v>
      </c>
      <c r="K11" s="25">
        <v>30</v>
      </c>
      <c r="L11" s="25" t="s">
        <v>142</v>
      </c>
      <c r="M11" s="27" t="s">
        <v>133</v>
      </c>
      <c r="N11" s="27" t="s">
        <v>133</v>
      </c>
      <c r="O11" s="25">
        <v>21</v>
      </c>
      <c r="P11" s="26" t="s">
        <v>147</v>
      </c>
      <c r="Q11" s="26" t="s">
        <v>133</v>
      </c>
      <c r="R11" s="26" t="s">
        <v>140</v>
      </c>
      <c r="S11" s="29">
        <v>714.75</v>
      </c>
      <c r="T11" s="29">
        <v>714.75</v>
      </c>
      <c r="U11" s="29">
        <v>0</v>
      </c>
      <c r="V11" s="29">
        <v>2051.75</v>
      </c>
      <c r="W11" s="29">
        <v>1650.65</v>
      </c>
      <c r="X11" s="29">
        <v>401.1</v>
      </c>
      <c r="Y11" s="27" t="s">
        <v>133</v>
      </c>
      <c r="Z11" s="27" t="s">
        <v>133</v>
      </c>
      <c r="AA11" s="27" t="s">
        <v>136</v>
      </c>
      <c r="AB11" s="27" t="s">
        <v>136</v>
      </c>
      <c r="AC11" s="28"/>
    </row>
    <row r="12" spans="1:29" x14ac:dyDescent="0.2">
      <c r="A12" s="24" t="s">
        <v>11</v>
      </c>
      <c r="B12" s="25">
        <v>40</v>
      </c>
      <c r="C12" s="25">
        <v>12</v>
      </c>
      <c r="D12" s="25">
        <v>14</v>
      </c>
      <c r="E12" s="25">
        <v>16</v>
      </c>
      <c r="F12" s="25">
        <v>12</v>
      </c>
      <c r="G12" s="25">
        <v>12</v>
      </c>
      <c r="H12" s="25">
        <v>12</v>
      </c>
      <c r="I12" s="26" t="s">
        <v>141</v>
      </c>
      <c r="J12" s="27" t="s">
        <v>133</v>
      </c>
      <c r="K12" s="25">
        <v>15</v>
      </c>
      <c r="L12" s="25" t="s">
        <v>142</v>
      </c>
      <c r="M12" s="27" t="s">
        <v>133</v>
      </c>
      <c r="N12" s="27" t="s">
        <v>133</v>
      </c>
      <c r="O12" s="26" t="s">
        <v>143</v>
      </c>
      <c r="P12" s="26" t="s">
        <v>152</v>
      </c>
      <c r="Q12" s="26" t="s">
        <v>133</v>
      </c>
      <c r="R12" s="26" t="s">
        <v>144</v>
      </c>
      <c r="S12" s="29">
        <v>827.7</v>
      </c>
      <c r="T12" s="29">
        <v>827.7</v>
      </c>
      <c r="U12" s="29">
        <v>0</v>
      </c>
      <c r="V12" s="29">
        <v>2175.58</v>
      </c>
      <c r="W12" s="29">
        <v>2175.58</v>
      </c>
      <c r="X12" s="29">
        <v>0</v>
      </c>
      <c r="Y12" s="27" t="s">
        <v>133</v>
      </c>
      <c r="Z12" s="27" t="s">
        <v>133</v>
      </c>
      <c r="AA12" s="27" t="s">
        <v>136</v>
      </c>
      <c r="AB12" s="27" t="s">
        <v>136</v>
      </c>
      <c r="AC12" s="27" t="s">
        <v>145</v>
      </c>
    </row>
    <row r="13" spans="1:29" x14ac:dyDescent="0.2">
      <c r="A13" s="23" t="s">
        <v>12</v>
      </c>
      <c r="B13" s="54">
        <v>30</v>
      </c>
      <c r="C13" s="54">
        <v>18</v>
      </c>
      <c r="D13" s="54">
        <v>24</v>
      </c>
      <c r="E13" s="54">
        <v>30</v>
      </c>
      <c r="F13" s="54" t="s">
        <v>101</v>
      </c>
      <c r="G13" s="54" t="s">
        <v>101</v>
      </c>
      <c r="H13" s="54" t="s">
        <v>101</v>
      </c>
      <c r="I13" s="55" t="s">
        <v>189</v>
      </c>
      <c r="J13" s="56" t="s">
        <v>136</v>
      </c>
      <c r="K13" s="56">
        <v>30</v>
      </c>
      <c r="L13" s="54" t="s">
        <v>101</v>
      </c>
      <c r="M13" s="56" t="s">
        <v>133</v>
      </c>
      <c r="N13" s="56" t="s">
        <v>133</v>
      </c>
      <c r="O13" s="56">
        <v>30</v>
      </c>
      <c r="P13" s="56" t="s">
        <v>101</v>
      </c>
      <c r="Q13" s="55" t="s">
        <v>133</v>
      </c>
      <c r="R13" s="56" t="s">
        <v>134</v>
      </c>
      <c r="S13" s="57">
        <v>861.34</v>
      </c>
      <c r="T13" s="57">
        <v>861.34</v>
      </c>
      <c r="U13" s="57">
        <v>0</v>
      </c>
      <c r="V13" s="57">
        <v>2678.26</v>
      </c>
      <c r="W13" s="57">
        <v>861.34</v>
      </c>
      <c r="X13" s="57">
        <v>1816.92</v>
      </c>
      <c r="Y13" s="56" t="s">
        <v>133</v>
      </c>
      <c r="Z13" s="56" t="s">
        <v>133</v>
      </c>
      <c r="AA13" s="56" t="s">
        <v>133</v>
      </c>
      <c r="AB13" s="56" t="s">
        <v>133</v>
      </c>
      <c r="AC13" s="56" t="s">
        <v>190</v>
      </c>
    </row>
    <row r="14" spans="1:29" s="49" customFormat="1" x14ac:dyDescent="0.2">
      <c r="A14" s="24" t="s">
        <v>13</v>
      </c>
      <c r="B14" s="50">
        <v>23</v>
      </c>
      <c r="C14" s="50">
        <v>10</v>
      </c>
      <c r="D14" s="50">
        <v>12</v>
      </c>
      <c r="E14" s="50">
        <v>15</v>
      </c>
      <c r="F14" s="50">
        <v>12</v>
      </c>
      <c r="G14" s="50">
        <v>12</v>
      </c>
      <c r="H14" s="50">
        <v>12</v>
      </c>
      <c r="I14" s="48" t="s">
        <v>223</v>
      </c>
      <c r="J14" s="48" t="s">
        <v>136</v>
      </c>
      <c r="K14" s="50">
        <v>30</v>
      </c>
      <c r="L14" s="50">
        <v>80</v>
      </c>
      <c r="M14" s="48" t="s">
        <v>136</v>
      </c>
      <c r="N14" s="48" t="s">
        <v>133</v>
      </c>
      <c r="O14" s="50">
        <v>30</v>
      </c>
      <c r="P14" s="50">
        <v>80</v>
      </c>
      <c r="Q14" s="48" t="s">
        <v>133</v>
      </c>
      <c r="R14" s="48" t="s">
        <v>273</v>
      </c>
      <c r="S14" s="52">
        <v>535.29999999999995</v>
      </c>
      <c r="T14" s="52">
        <v>535.29999999999995</v>
      </c>
      <c r="U14" s="52">
        <v>0</v>
      </c>
      <c r="V14" s="52">
        <v>1598.3</v>
      </c>
      <c r="W14" s="52">
        <v>1198.73</v>
      </c>
      <c r="X14" s="52">
        <v>399.57</v>
      </c>
      <c r="Y14" s="48" t="s">
        <v>133</v>
      </c>
      <c r="Z14" s="48" t="s">
        <v>133</v>
      </c>
      <c r="AA14" s="48" t="s">
        <v>136</v>
      </c>
      <c r="AB14" s="48" t="s">
        <v>136</v>
      </c>
      <c r="AC14" s="53"/>
    </row>
    <row r="15" spans="1:29" x14ac:dyDescent="0.2">
      <c r="A15" s="23" t="s">
        <v>14</v>
      </c>
      <c r="B15" s="71">
        <v>30</v>
      </c>
      <c r="C15" s="71">
        <v>10</v>
      </c>
      <c r="D15" s="71">
        <v>15</v>
      </c>
      <c r="E15" s="71">
        <v>19.5</v>
      </c>
      <c r="F15" s="71">
        <v>13</v>
      </c>
      <c r="G15" s="71">
        <v>13</v>
      </c>
      <c r="H15" s="71">
        <v>13</v>
      </c>
      <c r="I15" s="72" t="s">
        <v>101</v>
      </c>
      <c r="J15" s="73" t="s">
        <v>133</v>
      </c>
      <c r="K15" s="73">
        <v>60</v>
      </c>
      <c r="L15" s="73">
        <v>60</v>
      </c>
      <c r="M15" s="73" t="s">
        <v>136</v>
      </c>
      <c r="N15" s="73" t="s">
        <v>133</v>
      </c>
      <c r="O15" s="73">
        <v>60</v>
      </c>
      <c r="P15" s="73">
        <v>0</v>
      </c>
      <c r="Q15" s="72" t="s">
        <v>133</v>
      </c>
      <c r="R15" s="73" t="s">
        <v>258</v>
      </c>
      <c r="S15" s="74">
        <v>805.1</v>
      </c>
      <c r="T15" s="74">
        <v>805.1</v>
      </c>
      <c r="U15" s="74">
        <v>0</v>
      </c>
      <c r="V15" s="74">
        <v>2014.99</v>
      </c>
      <c r="W15" s="74">
        <v>1658</v>
      </c>
      <c r="X15" s="74">
        <v>356</v>
      </c>
      <c r="Y15" s="73" t="s">
        <v>133</v>
      </c>
      <c r="Z15" s="73" t="s">
        <v>133</v>
      </c>
      <c r="AA15" s="73" t="s">
        <v>133</v>
      </c>
      <c r="AB15" s="73" t="s">
        <v>133</v>
      </c>
      <c r="AC15" s="73"/>
    </row>
    <row r="16" spans="1:29" s="49" customFormat="1" x14ac:dyDescent="0.2">
      <c r="A16" s="24" t="s">
        <v>15</v>
      </c>
      <c r="B16" s="50">
        <v>30</v>
      </c>
      <c r="C16" s="50">
        <v>0</v>
      </c>
      <c r="D16" s="50">
        <v>15</v>
      </c>
      <c r="E16" s="50">
        <v>20</v>
      </c>
      <c r="F16" s="51" t="s">
        <v>259</v>
      </c>
      <c r="G16" s="51" t="s">
        <v>259</v>
      </c>
      <c r="H16" s="51" t="s">
        <v>259</v>
      </c>
      <c r="I16" s="51" t="s">
        <v>257</v>
      </c>
      <c r="J16" s="48" t="s">
        <v>133</v>
      </c>
      <c r="K16" s="51" t="s">
        <v>260</v>
      </c>
      <c r="L16" s="51" t="s">
        <v>236</v>
      </c>
      <c r="M16" s="48" t="s">
        <v>133</v>
      </c>
      <c r="N16" s="48" t="s">
        <v>133</v>
      </c>
      <c r="O16" s="48" t="s">
        <v>101</v>
      </c>
      <c r="P16" s="50" t="s">
        <v>101</v>
      </c>
      <c r="Q16" s="48" t="s">
        <v>133</v>
      </c>
      <c r="R16" s="48" t="s">
        <v>258</v>
      </c>
      <c r="S16" s="52">
        <v>957.62</v>
      </c>
      <c r="T16" s="52">
        <v>957.62</v>
      </c>
      <c r="U16" s="52">
        <v>0</v>
      </c>
      <c r="V16" s="52">
        <v>2711.48</v>
      </c>
      <c r="W16" s="52">
        <v>2360.6999999999998</v>
      </c>
      <c r="X16" s="52">
        <v>350.78</v>
      </c>
      <c r="Y16" s="48" t="s">
        <v>133</v>
      </c>
      <c r="Z16" s="48" t="s">
        <v>133</v>
      </c>
      <c r="AA16" s="48" t="s">
        <v>136</v>
      </c>
      <c r="AB16" s="48" t="s">
        <v>136</v>
      </c>
      <c r="AC16" s="51"/>
    </row>
    <row r="17" spans="1:29" x14ac:dyDescent="0.2">
      <c r="A17" s="23" t="s">
        <v>16</v>
      </c>
      <c r="B17" s="58">
        <v>30</v>
      </c>
      <c r="C17" s="58">
        <v>20</v>
      </c>
      <c r="D17" s="58">
        <v>20</v>
      </c>
      <c r="E17" s="58">
        <v>25</v>
      </c>
      <c r="F17" s="58">
        <v>0</v>
      </c>
      <c r="G17" s="58">
        <v>0</v>
      </c>
      <c r="H17" s="58">
        <v>0</v>
      </c>
      <c r="I17" s="60" t="s">
        <v>151</v>
      </c>
      <c r="J17" s="60" t="s">
        <v>133</v>
      </c>
      <c r="K17" s="58">
        <v>57.5</v>
      </c>
      <c r="L17" s="58">
        <v>35</v>
      </c>
      <c r="M17" s="60" t="s">
        <v>133</v>
      </c>
      <c r="N17" s="60" t="s">
        <v>133</v>
      </c>
      <c r="O17" s="58">
        <v>37.5</v>
      </c>
      <c r="P17" s="60">
        <v>0</v>
      </c>
      <c r="Q17" s="59" t="s">
        <v>133</v>
      </c>
      <c r="R17" s="60" t="s">
        <v>225</v>
      </c>
      <c r="S17" s="61">
        <v>1638.13</v>
      </c>
      <c r="T17" s="61">
        <v>1445.83</v>
      </c>
      <c r="U17" s="61">
        <v>192.3</v>
      </c>
      <c r="V17" s="70">
        <v>1988.99</v>
      </c>
      <c r="W17" s="61">
        <v>1445.83</v>
      </c>
      <c r="X17" s="61">
        <v>543.16</v>
      </c>
      <c r="Y17" s="60" t="s">
        <v>133</v>
      </c>
      <c r="Z17" s="60" t="s">
        <v>133</v>
      </c>
      <c r="AA17" s="60" t="s">
        <v>133</v>
      </c>
      <c r="AB17" s="60" t="s">
        <v>136</v>
      </c>
      <c r="AC17" s="60" t="s">
        <v>226</v>
      </c>
    </row>
    <row r="18" spans="1:29" x14ac:dyDescent="0.2">
      <c r="A18" s="24" t="s">
        <v>17</v>
      </c>
      <c r="B18" s="25">
        <v>35</v>
      </c>
      <c r="C18" s="25">
        <v>10</v>
      </c>
      <c r="D18" s="25">
        <v>30</v>
      </c>
      <c r="E18" s="25">
        <v>40</v>
      </c>
      <c r="F18" s="25">
        <v>0</v>
      </c>
      <c r="G18" s="25">
        <v>0</v>
      </c>
      <c r="H18" s="25">
        <v>0</v>
      </c>
      <c r="I18" s="26" t="s">
        <v>101</v>
      </c>
      <c r="J18" s="27" t="s">
        <v>133</v>
      </c>
      <c r="K18" s="25">
        <v>25</v>
      </c>
      <c r="L18" s="25">
        <v>30</v>
      </c>
      <c r="M18" s="27" t="s">
        <v>133</v>
      </c>
      <c r="N18" s="27" t="s">
        <v>133</v>
      </c>
      <c r="O18" s="26" t="s">
        <v>101</v>
      </c>
      <c r="P18" s="25">
        <v>0</v>
      </c>
      <c r="Q18" s="26" t="s">
        <v>133</v>
      </c>
      <c r="R18" s="26" t="s">
        <v>134</v>
      </c>
      <c r="S18" s="29">
        <v>567.53</v>
      </c>
      <c r="T18" s="29">
        <v>567.53</v>
      </c>
      <c r="U18" s="29">
        <v>0</v>
      </c>
      <c r="V18" s="29">
        <v>1572.14</v>
      </c>
      <c r="W18" s="29">
        <v>621.35</v>
      </c>
      <c r="X18" s="29">
        <v>950.79</v>
      </c>
      <c r="Y18" s="27" t="s">
        <v>133</v>
      </c>
      <c r="Z18" s="27" t="s">
        <v>133</v>
      </c>
      <c r="AA18" s="27" t="s">
        <v>136</v>
      </c>
      <c r="AB18" s="27" t="s">
        <v>136</v>
      </c>
      <c r="AC18" s="28"/>
    </row>
    <row r="19" spans="1:29" x14ac:dyDescent="0.2">
      <c r="A19" s="23" t="s">
        <v>18</v>
      </c>
      <c r="B19" s="25">
        <v>30</v>
      </c>
      <c r="C19" s="25">
        <v>12</v>
      </c>
      <c r="D19" s="25">
        <v>27</v>
      </c>
      <c r="E19" s="25">
        <v>30</v>
      </c>
      <c r="F19" s="25">
        <v>0</v>
      </c>
      <c r="G19" s="25">
        <v>0</v>
      </c>
      <c r="H19" s="25">
        <v>0</v>
      </c>
      <c r="I19" s="26" t="s">
        <v>132</v>
      </c>
      <c r="J19" s="27" t="s">
        <v>133</v>
      </c>
      <c r="K19" s="25">
        <v>48</v>
      </c>
      <c r="L19" s="25">
        <v>0</v>
      </c>
      <c r="M19" s="27" t="s">
        <v>133</v>
      </c>
      <c r="N19" s="27" t="s">
        <v>133</v>
      </c>
      <c r="O19" s="25">
        <v>48</v>
      </c>
      <c r="P19" s="25">
        <v>0</v>
      </c>
      <c r="Q19" s="26" t="s">
        <v>133</v>
      </c>
      <c r="R19" s="26" t="s">
        <v>134</v>
      </c>
      <c r="S19" s="29">
        <v>784.63</v>
      </c>
      <c r="T19" s="29">
        <v>784.63</v>
      </c>
      <c r="U19" s="29">
        <v>0</v>
      </c>
      <c r="V19" s="29">
        <v>2171.48</v>
      </c>
      <c r="W19" s="29">
        <v>784.63</v>
      </c>
      <c r="X19" s="29">
        <v>1386.85</v>
      </c>
      <c r="Y19" s="27" t="s">
        <v>133</v>
      </c>
      <c r="Z19" s="27" t="s">
        <v>133</v>
      </c>
      <c r="AA19" s="27" t="s">
        <v>136</v>
      </c>
      <c r="AB19" s="27" t="s">
        <v>136</v>
      </c>
      <c r="AC19" s="28"/>
    </row>
    <row r="20" spans="1:29" x14ac:dyDescent="0.2">
      <c r="A20" s="24" t="s">
        <v>19</v>
      </c>
      <c r="B20" s="19">
        <v>20</v>
      </c>
      <c r="C20" s="19">
        <v>0</v>
      </c>
      <c r="D20" s="19" t="s">
        <v>153</v>
      </c>
      <c r="E20" s="19" t="s">
        <v>154</v>
      </c>
      <c r="F20" s="16" t="s">
        <v>222</v>
      </c>
      <c r="G20" s="16" t="s">
        <v>155</v>
      </c>
      <c r="H20" s="16" t="s">
        <v>155</v>
      </c>
      <c r="I20" s="16" t="s">
        <v>223</v>
      </c>
      <c r="J20" t="s">
        <v>133</v>
      </c>
      <c r="K20" s="19" t="s">
        <v>156</v>
      </c>
      <c r="L20" s="19" t="s">
        <v>157</v>
      </c>
      <c r="M20" t="s">
        <v>133</v>
      </c>
      <c r="N20" t="s">
        <v>133</v>
      </c>
      <c r="O20" s="19" t="s">
        <v>156</v>
      </c>
      <c r="P20" t="s">
        <v>157</v>
      </c>
      <c r="Q20" s="16" t="s">
        <v>133</v>
      </c>
      <c r="R20" t="s">
        <v>160</v>
      </c>
      <c r="S20" s="15">
        <v>1131.33</v>
      </c>
      <c r="T20" s="15">
        <v>1131.33</v>
      </c>
      <c r="U20" s="15">
        <v>0</v>
      </c>
      <c r="V20" s="15">
        <v>2987.96</v>
      </c>
      <c r="W20" s="15">
        <v>1131.33</v>
      </c>
      <c r="X20" s="15">
        <v>1856.63</v>
      </c>
      <c r="Y20" s="16" t="s">
        <v>133</v>
      </c>
      <c r="Z20" t="s">
        <v>133</v>
      </c>
      <c r="AA20" t="s">
        <v>136</v>
      </c>
      <c r="AB20" t="s">
        <v>136</v>
      </c>
    </row>
    <row r="21" spans="1:29" x14ac:dyDescent="0.2">
      <c r="A21" s="23" t="s">
        <v>20</v>
      </c>
      <c r="B21" s="54" t="s">
        <v>101</v>
      </c>
      <c r="C21" s="54" t="s">
        <v>101</v>
      </c>
      <c r="D21" s="54" t="s">
        <v>101</v>
      </c>
      <c r="E21" s="54" t="s">
        <v>101</v>
      </c>
      <c r="F21" s="54" t="s">
        <v>101</v>
      </c>
      <c r="G21" s="54" t="s">
        <v>101</v>
      </c>
      <c r="H21" s="54" t="s">
        <v>101</v>
      </c>
      <c r="I21" s="55" t="s">
        <v>101</v>
      </c>
      <c r="J21" s="56" t="s">
        <v>101</v>
      </c>
      <c r="K21" s="54" t="s">
        <v>101</v>
      </c>
      <c r="L21" s="54" t="s">
        <v>101</v>
      </c>
      <c r="M21" s="56" t="s">
        <v>101</v>
      </c>
      <c r="N21" s="56" t="s">
        <v>101</v>
      </c>
      <c r="O21" s="55" t="s">
        <v>101</v>
      </c>
      <c r="P21" s="56" t="s">
        <v>101</v>
      </c>
      <c r="Q21" s="55" t="s">
        <v>101</v>
      </c>
      <c r="R21" s="56" t="s">
        <v>101</v>
      </c>
      <c r="S21" s="57">
        <v>0</v>
      </c>
      <c r="T21" s="57">
        <v>0</v>
      </c>
      <c r="U21" s="57">
        <v>0</v>
      </c>
      <c r="V21" s="57">
        <v>0</v>
      </c>
      <c r="W21" s="57">
        <v>0</v>
      </c>
      <c r="X21" s="57">
        <v>0</v>
      </c>
      <c r="Y21" s="56" t="s">
        <v>101</v>
      </c>
      <c r="Z21" s="56" t="s">
        <v>101</v>
      </c>
      <c r="AA21" s="56" t="s">
        <v>101</v>
      </c>
      <c r="AB21" s="56" t="s">
        <v>101</v>
      </c>
      <c r="AC21" s="56"/>
    </row>
    <row r="22" spans="1:29" s="49" customFormat="1" x14ac:dyDescent="0.2">
      <c r="A22" s="24" t="s">
        <v>21</v>
      </c>
      <c r="B22" s="50">
        <v>30</v>
      </c>
      <c r="C22" s="50">
        <v>10</v>
      </c>
      <c r="D22" s="50">
        <v>12</v>
      </c>
      <c r="E22" s="50">
        <v>15</v>
      </c>
      <c r="F22" s="50">
        <v>9</v>
      </c>
      <c r="G22" s="50">
        <v>9</v>
      </c>
      <c r="H22" s="50">
        <v>9</v>
      </c>
      <c r="I22" s="48" t="s">
        <v>132</v>
      </c>
      <c r="J22" s="48" t="s">
        <v>133</v>
      </c>
      <c r="K22" s="50">
        <v>42</v>
      </c>
      <c r="L22" s="50">
        <v>150</v>
      </c>
      <c r="M22" s="48" t="s">
        <v>133</v>
      </c>
      <c r="N22" s="48" t="s">
        <v>133</v>
      </c>
      <c r="O22" s="50">
        <v>42</v>
      </c>
      <c r="P22" s="50">
        <v>0</v>
      </c>
      <c r="Q22" s="48" t="s">
        <v>133</v>
      </c>
      <c r="R22" s="48" t="s">
        <v>225</v>
      </c>
      <c r="S22" s="52">
        <v>100</v>
      </c>
      <c r="T22" s="52">
        <v>0</v>
      </c>
      <c r="U22" s="52">
        <v>100</v>
      </c>
      <c r="V22" s="52">
        <v>150</v>
      </c>
      <c r="W22" s="52">
        <v>0</v>
      </c>
      <c r="X22" s="52">
        <v>0</v>
      </c>
      <c r="Y22" s="48" t="s">
        <v>133</v>
      </c>
      <c r="Z22" s="48" t="s">
        <v>133</v>
      </c>
      <c r="AA22" s="48" t="s">
        <v>136</v>
      </c>
      <c r="AB22" s="48" t="s">
        <v>136</v>
      </c>
      <c r="AC22" s="53"/>
    </row>
    <row r="23" spans="1:29" x14ac:dyDescent="0.2">
      <c r="A23" s="23" t="s">
        <v>22</v>
      </c>
      <c r="B23" s="32">
        <v>30</v>
      </c>
      <c r="C23" s="32">
        <v>12</v>
      </c>
      <c r="D23" s="32">
        <v>24</v>
      </c>
      <c r="E23" s="32">
        <v>27</v>
      </c>
      <c r="F23" s="32">
        <v>0</v>
      </c>
      <c r="G23" s="32">
        <v>0</v>
      </c>
      <c r="H23" s="32">
        <v>0</v>
      </c>
      <c r="I23" s="33" t="s">
        <v>101</v>
      </c>
      <c r="J23" s="30" t="s">
        <v>133</v>
      </c>
      <c r="K23" s="32">
        <v>32</v>
      </c>
      <c r="L23" s="32">
        <v>0</v>
      </c>
      <c r="M23" s="30" t="s">
        <v>133</v>
      </c>
      <c r="N23" s="30" t="s">
        <v>133</v>
      </c>
      <c r="O23" s="32">
        <v>32</v>
      </c>
      <c r="P23" s="32">
        <v>0</v>
      </c>
      <c r="Q23" s="33" t="s">
        <v>133</v>
      </c>
      <c r="R23" s="33" t="s">
        <v>149</v>
      </c>
      <c r="S23" s="34">
        <v>1044.28</v>
      </c>
      <c r="T23" s="34">
        <v>939.86</v>
      </c>
      <c r="U23" s="34">
        <v>104.42</v>
      </c>
      <c r="V23" s="34">
        <v>2778.58</v>
      </c>
      <c r="W23" s="34">
        <v>2500.7199999999998</v>
      </c>
      <c r="X23" s="34">
        <v>277.86</v>
      </c>
      <c r="Y23" s="30" t="s">
        <v>133</v>
      </c>
      <c r="Z23" s="30" t="s">
        <v>136</v>
      </c>
      <c r="AA23" s="30" t="s">
        <v>136</v>
      </c>
      <c r="AB23" s="30" t="s">
        <v>136</v>
      </c>
      <c r="AC23" s="31"/>
    </row>
    <row r="24" spans="1:29" x14ac:dyDescent="0.2">
      <c r="A24" s="24" t="s">
        <v>23</v>
      </c>
      <c r="B24" s="25">
        <v>20</v>
      </c>
      <c r="C24" s="25">
        <v>5</v>
      </c>
      <c r="D24" s="25">
        <v>15</v>
      </c>
      <c r="E24" s="25">
        <v>15</v>
      </c>
      <c r="F24" s="25">
        <v>12</v>
      </c>
      <c r="G24" s="25">
        <v>12</v>
      </c>
      <c r="H24" s="25">
        <v>12</v>
      </c>
      <c r="I24" s="26"/>
      <c r="J24" s="27" t="s">
        <v>133</v>
      </c>
      <c r="K24" s="25">
        <v>5</v>
      </c>
      <c r="L24" s="25">
        <v>125</v>
      </c>
      <c r="M24" s="27" t="s">
        <v>133</v>
      </c>
      <c r="N24" s="27" t="s">
        <v>133</v>
      </c>
      <c r="O24" s="27" t="s">
        <v>139</v>
      </c>
      <c r="P24" s="27" t="s">
        <v>146</v>
      </c>
      <c r="Q24" s="26" t="s">
        <v>133</v>
      </c>
      <c r="R24" s="26" t="s">
        <v>134</v>
      </c>
      <c r="S24" s="29">
        <v>642.72</v>
      </c>
      <c r="T24" s="29">
        <v>642.72</v>
      </c>
      <c r="U24" s="29">
        <v>0</v>
      </c>
      <c r="V24" s="29">
        <v>1589.17</v>
      </c>
      <c r="W24" s="29">
        <v>642.72</v>
      </c>
      <c r="X24" s="29">
        <v>946.45</v>
      </c>
      <c r="Y24" s="27" t="s">
        <v>133</v>
      </c>
      <c r="Z24" s="27" t="s">
        <v>133</v>
      </c>
      <c r="AA24" s="27" t="s">
        <v>136</v>
      </c>
      <c r="AB24" s="27" t="s">
        <v>136</v>
      </c>
      <c r="AC24" s="27"/>
    </row>
    <row r="25" spans="1:29" x14ac:dyDescent="0.2">
      <c r="A25" s="23" t="s">
        <v>24</v>
      </c>
      <c r="B25" s="43">
        <v>30</v>
      </c>
      <c r="C25" s="43">
        <v>11</v>
      </c>
      <c r="D25" s="43">
        <v>21</v>
      </c>
      <c r="E25" s="43">
        <v>26</v>
      </c>
      <c r="F25" s="43" t="s">
        <v>101</v>
      </c>
      <c r="G25" s="43" t="s">
        <v>101</v>
      </c>
      <c r="H25" s="43" t="s">
        <v>101</v>
      </c>
      <c r="I25" s="44" t="s">
        <v>101</v>
      </c>
      <c r="J25" s="45" t="s">
        <v>133</v>
      </c>
      <c r="K25" s="43">
        <v>20</v>
      </c>
      <c r="L25" s="43" t="s">
        <v>101</v>
      </c>
      <c r="M25" s="45" t="s">
        <v>133</v>
      </c>
      <c r="N25" s="45" t="s">
        <v>133</v>
      </c>
      <c r="O25" s="44" t="s">
        <v>137</v>
      </c>
      <c r="P25" s="43" t="s">
        <v>101</v>
      </c>
      <c r="Q25" s="44" t="s">
        <v>133</v>
      </c>
      <c r="R25" s="44" t="s">
        <v>138</v>
      </c>
      <c r="S25" s="46">
        <v>1075.3699999999999</v>
      </c>
      <c r="T25" s="46">
        <v>1075.3699999999999</v>
      </c>
      <c r="U25" s="46">
        <v>0</v>
      </c>
      <c r="V25" s="46">
        <v>0</v>
      </c>
      <c r="W25" s="46">
        <v>0</v>
      </c>
      <c r="X25" s="46">
        <v>886.66</v>
      </c>
      <c r="Y25" s="45" t="s">
        <v>133</v>
      </c>
      <c r="Z25" s="45" t="s">
        <v>136</v>
      </c>
      <c r="AA25" s="45" t="s">
        <v>133</v>
      </c>
      <c r="AB25" s="45" t="s">
        <v>133</v>
      </c>
      <c r="AC25" s="47"/>
    </row>
    <row r="26" spans="1:29" s="49" customFormat="1" x14ac:dyDescent="0.2">
      <c r="A26" s="24" t="s">
        <v>25</v>
      </c>
      <c r="B26" s="50">
        <v>30</v>
      </c>
      <c r="C26" s="50">
        <v>10</v>
      </c>
      <c r="D26" s="50">
        <v>15</v>
      </c>
      <c r="E26" s="50">
        <v>20</v>
      </c>
      <c r="F26" s="50">
        <v>10</v>
      </c>
      <c r="G26" s="50">
        <v>15</v>
      </c>
      <c r="H26" s="50">
        <v>20</v>
      </c>
      <c r="I26" s="48" t="s">
        <v>235</v>
      </c>
      <c r="J26" s="48" t="s">
        <v>133</v>
      </c>
      <c r="K26" s="50">
        <v>30</v>
      </c>
      <c r="L26" s="50" t="s">
        <v>236</v>
      </c>
      <c r="M26" s="48" t="s">
        <v>133</v>
      </c>
      <c r="N26" s="48" t="s">
        <v>133</v>
      </c>
      <c r="O26" s="48" t="s">
        <v>237</v>
      </c>
      <c r="P26" s="48" t="s">
        <v>238</v>
      </c>
      <c r="Q26" s="48" t="s">
        <v>136</v>
      </c>
      <c r="R26" s="48" t="s">
        <v>134</v>
      </c>
      <c r="S26" s="52">
        <v>548.65</v>
      </c>
      <c r="T26" s="52">
        <v>548.65</v>
      </c>
      <c r="U26" s="52">
        <v>0</v>
      </c>
      <c r="V26" s="52">
        <v>1542.43</v>
      </c>
      <c r="W26" s="52">
        <v>1293.99</v>
      </c>
      <c r="X26" s="52">
        <v>248.44</v>
      </c>
      <c r="Y26" s="48" t="s">
        <v>133</v>
      </c>
      <c r="Z26" s="48" t="s">
        <v>133</v>
      </c>
      <c r="AA26" s="48" t="s">
        <v>136</v>
      </c>
      <c r="AB26" s="48" t="s">
        <v>136</v>
      </c>
      <c r="AC26" s="35" t="s">
        <v>239</v>
      </c>
    </row>
    <row r="27" spans="1:29" s="60" customFormat="1" x14ac:dyDescent="0.2">
      <c r="A27" s="23" t="s">
        <v>26</v>
      </c>
      <c r="B27" s="65">
        <v>28</v>
      </c>
      <c r="C27" s="65">
        <v>22.75</v>
      </c>
      <c r="D27" s="65">
        <v>25.13</v>
      </c>
      <c r="E27" s="65">
        <v>27.63</v>
      </c>
      <c r="F27" s="65">
        <v>0</v>
      </c>
      <c r="G27" s="65">
        <v>0</v>
      </c>
      <c r="H27" s="65">
        <v>0</v>
      </c>
      <c r="I27" s="66" t="s">
        <v>132</v>
      </c>
      <c r="J27" s="66" t="s">
        <v>133</v>
      </c>
      <c r="K27" s="65">
        <v>60</v>
      </c>
      <c r="L27" s="65">
        <v>0</v>
      </c>
      <c r="M27" s="66" t="s">
        <v>133</v>
      </c>
      <c r="N27" s="66" t="s">
        <v>133</v>
      </c>
      <c r="O27" s="65">
        <v>12.5</v>
      </c>
      <c r="P27" s="65">
        <v>0</v>
      </c>
      <c r="Q27" s="66" t="s">
        <v>136</v>
      </c>
      <c r="R27" s="66" t="s">
        <v>140</v>
      </c>
      <c r="S27" s="67">
        <v>515.83000000000004</v>
      </c>
      <c r="T27" s="67">
        <v>429.06</v>
      </c>
      <c r="U27" s="67">
        <v>86.78</v>
      </c>
      <c r="V27" s="67">
        <v>1462.97</v>
      </c>
      <c r="W27" s="67">
        <v>1033.71</v>
      </c>
      <c r="X27" s="67">
        <v>429.26</v>
      </c>
      <c r="Y27" s="66" t="s">
        <v>133</v>
      </c>
      <c r="Z27" s="66" t="s">
        <v>133</v>
      </c>
      <c r="AA27" s="66" t="s">
        <v>136</v>
      </c>
      <c r="AB27" s="66" t="s">
        <v>136</v>
      </c>
      <c r="AC27" s="68"/>
    </row>
    <row r="28" spans="1:29" x14ac:dyDescent="0.2">
      <c r="A28" s="24" t="s">
        <v>27</v>
      </c>
      <c r="B28" s="75">
        <v>37.5</v>
      </c>
      <c r="C28" s="75">
        <v>16.12</v>
      </c>
      <c r="D28" s="75">
        <v>18.2</v>
      </c>
      <c r="E28" s="75">
        <v>21.32</v>
      </c>
      <c r="F28" s="75">
        <v>5</v>
      </c>
      <c r="G28" s="75">
        <v>10</v>
      </c>
      <c r="H28" s="75">
        <v>12</v>
      </c>
      <c r="I28" s="76" t="s">
        <v>101</v>
      </c>
      <c r="J28" s="77" t="s">
        <v>133</v>
      </c>
      <c r="K28" s="75">
        <v>5</v>
      </c>
      <c r="L28" s="75">
        <v>0</v>
      </c>
      <c r="M28" s="77" t="s">
        <v>133</v>
      </c>
      <c r="N28" s="77" t="s">
        <v>133</v>
      </c>
      <c r="O28" s="75" t="s">
        <v>101</v>
      </c>
      <c r="P28" s="75">
        <v>0</v>
      </c>
      <c r="Q28" s="76" t="s">
        <v>133</v>
      </c>
      <c r="R28" s="76" t="s">
        <v>140</v>
      </c>
      <c r="S28" s="78">
        <v>496.73</v>
      </c>
      <c r="T28" s="78">
        <v>496.73</v>
      </c>
      <c r="U28" s="78">
        <v>0</v>
      </c>
      <c r="V28" s="78">
        <v>0</v>
      </c>
      <c r="W28" s="78">
        <v>0</v>
      </c>
      <c r="X28" s="78">
        <v>0</v>
      </c>
      <c r="Y28" s="77" t="s">
        <v>101</v>
      </c>
      <c r="Z28" s="77" t="s">
        <v>133</v>
      </c>
      <c r="AA28" s="77" t="s">
        <v>136</v>
      </c>
      <c r="AB28" s="77" t="s">
        <v>136</v>
      </c>
      <c r="AC28" s="79" t="s">
        <v>148</v>
      </c>
    </row>
    <row r="29" spans="1:29" s="49" customFormat="1" x14ac:dyDescent="0.2">
      <c r="A29" s="23" t="s">
        <v>28</v>
      </c>
      <c r="B29" s="50">
        <v>35</v>
      </c>
      <c r="C29" s="50">
        <v>13</v>
      </c>
      <c r="D29" s="50">
        <v>20</v>
      </c>
      <c r="E29" s="50">
        <v>26</v>
      </c>
      <c r="F29" s="50">
        <v>13</v>
      </c>
      <c r="G29" s="50">
        <v>19</v>
      </c>
      <c r="H29" s="50">
        <v>26</v>
      </c>
      <c r="I29" s="48" t="s">
        <v>101</v>
      </c>
      <c r="J29" s="48" t="s">
        <v>133</v>
      </c>
      <c r="K29" s="50">
        <v>30</v>
      </c>
      <c r="L29" s="50">
        <v>120</v>
      </c>
      <c r="M29" s="48" t="s">
        <v>133</v>
      </c>
      <c r="N29" s="48" t="s">
        <v>133</v>
      </c>
      <c r="O29" s="50">
        <v>30</v>
      </c>
      <c r="P29" s="48" t="s">
        <v>274</v>
      </c>
      <c r="Q29" s="48" t="s">
        <v>133</v>
      </c>
      <c r="R29" s="48" t="s">
        <v>280</v>
      </c>
      <c r="S29" s="52">
        <v>565.28</v>
      </c>
      <c r="T29" s="52">
        <v>520.28</v>
      </c>
      <c r="U29" s="52">
        <v>45</v>
      </c>
      <c r="V29" s="52">
        <v>1921.96</v>
      </c>
      <c r="W29" s="52">
        <v>1631.96</v>
      </c>
      <c r="X29" s="52">
        <v>290</v>
      </c>
      <c r="Y29" s="48" t="s">
        <v>133</v>
      </c>
      <c r="Z29" s="48" t="s">
        <v>133</v>
      </c>
      <c r="AA29" s="48" t="s">
        <v>136</v>
      </c>
      <c r="AB29" s="48" t="s">
        <v>133</v>
      </c>
      <c r="AC29" s="53"/>
    </row>
    <row r="30" spans="1:29" x14ac:dyDescent="0.2">
      <c r="A30" s="24" t="s">
        <v>29</v>
      </c>
      <c r="B30" s="71">
        <v>20</v>
      </c>
      <c r="C30" s="71">
        <v>1</v>
      </c>
      <c r="D30" s="71">
        <v>1.5</v>
      </c>
      <c r="E30" s="71" t="s">
        <v>252</v>
      </c>
      <c r="F30" s="71" t="s">
        <v>253</v>
      </c>
      <c r="G30" s="71" t="s">
        <v>253</v>
      </c>
      <c r="H30" s="71" t="s">
        <v>253</v>
      </c>
      <c r="I30" s="72" t="s">
        <v>254</v>
      </c>
      <c r="J30" s="73" t="s">
        <v>133</v>
      </c>
      <c r="K30" s="73">
        <v>240</v>
      </c>
      <c r="L30" s="73">
        <v>700</v>
      </c>
      <c r="M30" s="73" t="s">
        <v>133</v>
      </c>
      <c r="N30" s="73" t="s">
        <v>133</v>
      </c>
      <c r="O30" s="73">
        <v>0</v>
      </c>
      <c r="P30" s="73">
        <v>0</v>
      </c>
      <c r="Q30" s="72" t="s">
        <v>133</v>
      </c>
      <c r="R30" s="73" t="s">
        <v>255</v>
      </c>
      <c r="S30" s="74">
        <v>814.44</v>
      </c>
      <c r="T30" s="74">
        <v>814.44</v>
      </c>
      <c r="U30" s="74">
        <v>0</v>
      </c>
      <c r="V30" s="74">
        <v>1534.23</v>
      </c>
      <c r="W30" s="74">
        <v>1102.3499999999999</v>
      </c>
      <c r="X30" s="74">
        <v>431.88</v>
      </c>
      <c r="Y30" s="73" t="s">
        <v>133</v>
      </c>
      <c r="Z30" s="73" t="s">
        <v>133</v>
      </c>
      <c r="AA30" s="73" t="s">
        <v>133</v>
      </c>
      <c r="AB30" s="73" t="s">
        <v>133</v>
      </c>
      <c r="AC30" s="73"/>
    </row>
    <row r="31" spans="1:29" s="49" customFormat="1" x14ac:dyDescent="0.2">
      <c r="A31" s="23" t="s">
        <v>30</v>
      </c>
      <c r="B31" s="50">
        <v>20</v>
      </c>
      <c r="C31" s="50">
        <v>6.67</v>
      </c>
      <c r="D31" s="50">
        <v>8</v>
      </c>
      <c r="E31" s="50">
        <v>10</v>
      </c>
      <c r="F31" s="50">
        <v>8</v>
      </c>
      <c r="G31" s="50">
        <v>8</v>
      </c>
      <c r="H31" s="50">
        <v>8</v>
      </c>
      <c r="I31" s="48" t="s">
        <v>132</v>
      </c>
      <c r="J31" s="48" t="s">
        <v>133</v>
      </c>
      <c r="K31" s="50">
        <v>120</v>
      </c>
      <c r="L31" s="50">
        <v>500</v>
      </c>
      <c r="M31" s="48" t="s">
        <v>133</v>
      </c>
      <c r="N31" s="48" t="s">
        <v>133</v>
      </c>
      <c r="O31" s="48" t="s">
        <v>139</v>
      </c>
      <c r="P31" s="48" t="s">
        <v>289</v>
      </c>
      <c r="Q31" s="48" t="s">
        <v>133</v>
      </c>
      <c r="R31" s="48" t="s">
        <v>134</v>
      </c>
      <c r="S31" s="52">
        <v>644.74</v>
      </c>
      <c r="T31" s="52">
        <v>644.74</v>
      </c>
      <c r="U31" s="52">
        <v>0</v>
      </c>
      <c r="V31" s="52">
        <v>1144.1199999999999</v>
      </c>
      <c r="W31" s="52">
        <v>0</v>
      </c>
      <c r="X31" s="52">
        <v>1144.1199999999999</v>
      </c>
      <c r="Y31" s="48" t="s">
        <v>133</v>
      </c>
      <c r="Z31" s="48" t="s">
        <v>133</v>
      </c>
      <c r="AA31" s="48" t="s">
        <v>136</v>
      </c>
      <c r="AB31" s="48" t="s">
        <v>136</v>
      </c>
      <c r="AC31" s="53"/>
    </row>
    <row r="32" spans="1:29" x14ac:dyDescent="0.2">
      <c r="A32" s="24" t="s">
        <v>31</v>
      </c>
      <c r="B32" s="91">
        <v>30</v>
      </c>
      <c r="C32" s="91">
        <v>12</v>
      </c>
      <c r="D32" s="91">
        <v>12</v>
      </c>
      <c r="E32" s="91">
        <v>15</v>
      </c>
      <c r="F32" s="91">
        <v>12</v>
      </c>
      <c r="G32" s="91">
        <v>12</v>
      </c>
      <c r="H32" s="91">
        <v>12</v>
      </c>
      <c r="I32" s="92" t="s">
        <v>132</v>
      </c>
      <c r="J32" s="93" t="s">
        <v>133</v>
      </c>
      <c r="K32" s="91">
        <v>24</v>
      </c>
      <c r="L32" s="91">
        <v>30</v>
      </c>
      <c r="M32" s="93" t="s">
        <v>133</v>
      </c>
      <c r="N32" s="93" t="s">
        <v>133</v>
      </c>
      <c r="O32" s="91">
        <v>24</v>
      </c>
      <c r="P32" s="91">
        <v>0</v>
      </c>
      <c r="Q32" s="92" t="s">
        <v>133</v>
      </c>
      <c r="R32" s="92" t="s">
        <v>134</v>
      </c>
      <c r="S32" s="94">
        <v>653.21</v>
      </c>
      <c r="T32" s="94">
        <v>653.21</v>
      </c>
      <c r="U32" s="94">
        <v>0</v>
      </c>
      <c r="V32" s="94" t="s">
        <v>135</v>
      </c>
      <c r="W32" s="94">
        <v>0</v>
      </c>
      <c r="X32" s="94">
        <v>0</v>
      </c>
      <c r="Y32" s="93" t="s">
        <v>133</v>
      </c>
      <c r="Z32" s="93" t="s">
        <v>133</v>
      </c>
      <c r="AA32" s="93" t="s">
        <v>136</v>
      </c>
      <c r="AB32" s="93" t="s">
        <v>136</v>
      </c>
      <c r="AC32" s="95"/>
    </row>
    <row r="33" spans="1:29" x14ac:dyDescent="0.2">
      <c r="A33" s="23" t="s">
        <v>32</v>
      </c>
      <c r="B33" s="25">
        <v>30</v>
      </c>
      <c r="C33" s="25">
        <v>5</v>
      </c>
      <c r="D33" s="25">
        <v>10</v>
      </c>
      <c r="E33" s="25">
        <v>18</v>
      </c>
      <c r="F33" s="25">
        <v>6</v>
      </c>
      <c r="G33" s="25">
        <v>6</v>
      </c>
      <c r="H33" s="25">
        <v>6</v>
      </c>
      <c r="I33" s="26" t="s">
        <v>132</v>
      </c>
      <c r="J33" s="27" t="s">
        <v>133</v>
      </c>
      <c r="K33" s="25">
        <v>5</v>
      </c>
      <c r="L33" s="25">
        <v>56</v>
      </c>
      <c r="M33" s="27" t="s">
        <v>133</v>
      </c>
      <c r="N33" s="27" t="s">
        <v>133</v>
      </c>
      <c r="O33" s="26" t="s">
        <v>150</v>
      </c>
      <c r="P33" s="25">
        <v>0</v>
      </c>
      <c r="Q33" s="26" t="s">
        <v>133</v>
      </c>
      <c r="R33" s="26" t="s">
        <v>134</v>
      </c>
      <c r="S33" s="29">
        <v>698.52</v>
      </c>
      <c r="T33" s="29">
        <v>698.52</v>
      </c>
      <c r="U33" s="29">
        <v>0</v>
      </c>
      <c r="V33" s="29">
        <v>1923.92</v>
      </c>
      <c r="W33" s="29">
        <v>698.52</v>
      </c>
      <c r="X33" s="29">
        <v>1225.4000000000001</v>
      </c>
      <c r="Y33" s="27" t="s">
        <v>133</v>
      </c>
      <c r="Z33" s="27" t="s">
        <v>133</v>
      </c>
      <c r="AA33" s="27" t="s">
        <v>136</v>
      </c>
      <c r="AB33" s="27" t="s">
        <v>136</v>
      </c>
      <c r="AC33" s="28"/>
    </row>
    <row r="34" spans="1:29" x14ac:dyDescent="0.2">
      <c r="A34" s="24" t="s">
        <v>33</v>
      </c>
      <c r="B34" s="62">
        <v>32</v>
      </c>
      <c r="C34" s="62">
        <v>7</v>
      </c>
      <c r="D34" s="62">
        <v>9</v>
      </c>
      <c r="E34" s="62">
        <v>10</v>
      </c>
      <c r="F34" s="62">
        <v>0</v>
      </c>
      <c r="G34" s="62">
        <v>0</v>
      </c>
      <c r="H34" s="62">
        <v>0</v>
      </c>
      <c r="I34" s="63" t="s">
        <v>223</v>
      </c>
      <c r="J34" s="49" t="s">
        <v>133</v>
      </c>
      <c r="K34" s="62" t="s">
        <v>276</v>
      </c>
      <c r="L34" s="49">
        <v>0</v>
      </c>
      <c r="M34" s="49" t="s">
        <v>133</v>
      </c>
      <c r="N34" s="49" t="s">
        <v>133</v>
      </c>
      <c r="O34" s="49" t="s">
        <v>277</v>
      </c>
      <c r="P34" s="49">
        <v>0</v>
      </c>
      <c r="Q34" s="63" t="s">
        <v>136</v>
      </c>
      <c r="R34" s="49" t="s">
        <v>164</v>
      </c>
      <c r="S34" s="64">
        <v>798.4</v>
      </c>
      <c r="T34" s="64">
        <v>662.67</v>
      </c>
      <c r="U34" s="64">
        <v>135.72999999999999</v>
      </c>
      <c r="V34" s="64">
        <v>2056.5</v>
      </c>
      <c r="W34" s="64">
        <v>1706.9</v>
      </c>
      <c r="X34" s="64">
        <v>349.6</v>
      </c>
      <c r="Y34" s="49" t="s">
        <v>133</v>
      </c>
      <c r="Z34" s="49" t="s">
        <v>136</v>
      </c>
      <c r="AA34" s="49" t="s">
        <v>136</v>
      </c>
      <c r="AB34" s="49" t="s">
        <v>133</v>
      </c>
      <c r="AC34" s="49" t="s">
        <v>278</v>
      </c>
    </row>
    <row r="35" spans="1:29" x14ac:dyDescent="0.2">
      <c r="A35" s="23" t="s">
        <v>34</v>
      </c>
      <c r="B35" s="62">
        <v>30</v>
      </c>
      <c r="C35" s="62">
        <v>10</v>
      </c>
      <c r="D35" s="62">
        <v>15</v>
      </c>
      <c r="E35" s="62">
        <v>20</v>
      </c>
      <c r="F35" s="62">
        <v>6</v>
      </c>
      <c r="G35" s="62">
        <v>12</v>
      </c>
      <c r="H35" s="62">
        <v>12</v>
      </c>
      <c r="I35" s="63" t="s">
        <v>283</v>
      </c>
      <c r="J35" s="49" t="s">
        <v>133</v>
      </c>
      <c r="K35" s="49" t="s">
        <v>169</v>
      </c>
      <c r="L35" s="49">
        <v>90</v>
      </c>
      <c r="M35" s="49" t="s">
        <v>133</v>
      </c>
      <c r="N35" s="49" t="s">
        <v>133</v>
      </c>
      <c r="O35" s="49" t="s">
        <v>101</v>
      </c>
      <c r="P35" s="49">
        <v>0</v>
      </c>
      <c r="Q35" s="63" t="s">
        <v>133</v>
      </c>
      <c r="R35" s="49" t="s">
        <v>134</v>
      </c>
      <c r="S35" s="64">
        <v>912.95</v>
      </c>
      <c r="T35" s="64">
        <v>912.95</v>
      </c>
      <c r="U35" s="64">
        <v>0</v>
      </c>
      <c r="V35" s="64">
        <v>1933.61</v>
      </c>
      <c r="W35" s="64">
        <v>1321.21</v>
      </c>
      <c r="X35" s="64">
        <v>612.4</v>
      </c>
      <c r="Y35" s="49" t="s">
        <v>133</v>
      </c>
      <c r="Z35" s="49" t="s">
        <v>133</v>
      </c>
      <c r="AA35" s="49" t="s">
        <v>136</v>
      </c>
      <c r="AB35" s="49" t="s">
        <v>136</v>
      </c>
      <c r="AC35" s="49"/>
    </row>
    <row r="36" spans="1:29" x14ac:dyDescent="0.2">
      <c r="A36" s="24" t="s">
        <v>35</v>
      </c>
      <c r="B36" s="62">
        <v>20</v>
      </c>
      <c r="C36" s="62">
        <v>12</v>
      </c>
      <c r="D36" s="62">
        <v>15</v>
      </c>
      <c r="E36" s="62">
        <v>18</v>
      </c>
      <c r="F36" s="62">
        <v>12</v>
      </c>
      <c r="G36" s="62">
        <v>12</v>
      </c>
      <c r="H36" s="62">
        <v>12</v>
      </c>
      <c r="I36" s="63" t="s">
        <v>279</v>
      </c>
      <c r="J36" s="49" t="s">
        <v>133</v>
      </c>
      <c r="K36" s="49">
        <v>30</v>
      </c>
      <c r="L36" s="49" t="s">
        <v>236</v>
      </c>
      <c r="M36" s="49" t="s">
        <v>133</v>
      </c>
      <c r="N36" s="49" t="s">
        <v>133</v>
      </c>
      <c r="O36" s="49">
        <v>30</v>
      </c>
      <c r="P36" s="49">
        <v>30</v>
      </c>
      <c r="Q36" s="63" t="s">
        <v>133</v>
      </c>
      <c r="R36" s="49" t="s">
        <v>280</v>
      </c>
      <c r="S36" s="64">
        <v>810.6</v>
      </c>
      <c r="T36" s="64">
        <v>810.6</v>
      </c>
      <c r="U36" s="64">
        <v>0</v>
      </c>
      <c r="V36" s="64">
        <v>2100</v>
      </c>
      <c r="W36" s="64">
        <v>1842.12</v>
      </c>
      <c r="X36" s="64">
        <v>257.88</v>
      </c>
      <c r="Y36" s="49" t="s">
        <v>133</v>
      </c>
      <c r="Z36" s="49" t="s">
        <v>133</v>
      </c>
      <c r="AA36" s="49" t="s">
        <v>136</v>
      </c>
      <c r="AB36" s="49" t="s">
        <v>136</v>
      </c>
      <c r="AC36" s="49"/>
    </row>
    <row r="37" spans="1:29" x14ac:dyDescent="0.2">
      <c r="A37" s="23" t="s">
        <v>36</v>
      </c>
      <c r="B37" s="54"/>
      <c r="C37" s="54"/>
      <c r="D37" s="54"/>
      <c r="E37" s="54"/>
      <c r="F37" s="54"/>
      <c r="G37" s="54"/>
      <c r="H37" s="54"/>
      <c r="I37" s="55"/>
      <c r="J37" s="56"/>
      <c r="K37" s="56"/>
      <c r="L37" s="56"/>
      <c r="M37" s="56"/>
      <c r="N37" s="56"/>
      <c r="O37" s="56"/>
      <c r="P37" s="56"/>
      <c r="Q37" s="55"/>
      <c r="R37" s="56"/>
      <c r="S37" s="57"/>
      <c r="T37" s="57"/>
      <c r="U37" s="57"/>
      <c r="V37" s="57"/>
      <c r="W37" s="57"/>
      <c r="X37" s="57"/>
      <c r="Y37" s="56"/>
      <c r="Z37" s="56"/>
      <c r="AA37" s="56"/>
      <c r="AB37" s="56"/>
      <c r="AC37" s="56"/>
    </row>
    <row r="38" spans="1:29" s="49" customFormat="1" x14ac:dyDescent="0.2">
      <c r="A38" s="24" t="s">
        <v>37</v>
      </c>
      <c r="B38" s="50">
        <v>30</v>
      </c>
      <c r="C38" s="50">
        <v>6</v>
      </c>
      <c r="D38" s="50">
        <v>14</v>
      </c>
      <c r="E38" s="50">
        <v>18</v>
      </c>
      <c r="F38" s="50">
        <v>6</v>
      </c>
      <c r="G38" s="50">
        <v>12</v>
      </c>
      <c r="H38" s="50">
        <v>12</v>
      </c>
      <c r="I38" s="48" t="s">
        <v>101</v>
      </c>
      <c r="J38" s="48" t="s">
        <v>133</v>
      </c>
      <c r="K38" s="50">
        <v>25</v>
      </c>
      <c r="L38" s="50">
        <v>90</v>
      </c>
      <c r="M38" s="48" t="s">
        <v>133</v>
      </c>
      <c r="N38" s="48" t="s">
        <v>133</v>
      </c>
      <c r="O38" s="48" t="s">
        <v>237</v>
      </c>
      <c r="P38" s="50">
        <v>0</v>
      </c>
      <c r="Q38" s="48" t="s">
        <v>133</v>
      </c>
      <c r="R38" s="48" t="s">
        <v>134</v>
      </c>
      <c r="S38" s="52">
        <v>686.47</v>
      </c>
      <c r="T38" s="52">
        <v>676.47</v>
      </c>
      <c r="U38" s="52">
        <v>10</v>
      </c>
      <c r="V38" s="52">
        <v>1891.87</v>
      </c>
      <c r="W38" s="52">
        <v>676.47</v>
      </c>
      <c r="X38" s="52">
        <v>1205.4000000000001</v>
      </c>
      <c r="Y38" s="48" t="s">
        <v>133</v>
      </c>
      <c r="Z38" s="48" t="s">
        <v>133</v>
      </c>
      <c r="AA38" s="48" t="s">
        <v>133</v>
      </c>
      <c r="AB38" s="48" t="s">
        <v>133</v>
      </c>
      <c r="AC38" s="53"/>
    </row>
    <row r="39" spans="1:29" x14ac:dyDescent="0.2">
      <c r="A39" s="23" t="s">
        <v>38</v>
      </c>
      <c r="B39" s="19">
        <v>30</v>
      </c>
      <c r="C39" s="19" t="s">
        <v>161</v>
      </c>
      <c r="D39" s="19" t="s">
        <v>162</v>
      </c>
      <c r="E39" s="19" t="s">
        <v>163</v>
      </c>
      <c r="F39" s="19" t="s">
        <v>101</v>
      </c>
      <c r="G39" s="19" t="s">
        <v>101</v>
      </c>
      <c r="H39" s="19" t="s">
        <v>101</v>
      </c>
      <c r="I39" t="s">
        <v>158</v>
      </c>
      <c r="J39" s="16" t="s">
        <v>133</v>
      </c>
      <c r="K39" s="19" t="s">
        <v>227</v>
      </c>
      <c r="L39" s="19" t="s">
        <v>227</v>
      </c>
      <c r="M39" t="s">
        <v>133</v>
      </c>
      <c r="N39" t="s">
        <v>133</v>
      </c>
      <c r="O39" t="s">
        <v>159</v>
      </c>
      <c r="P39" t="s">
        <v>228</v>
      </c>
      <c r="Q39" s="16" t="s">
        <v>133</v>
      </c>
      <c r="R39" t="s">
        <v>160</v>
      </c>
      <c r="S39" s="15">
        <v>891.54</v>
      </c>
      <c r="T39" s="15">
        <v>891.54</v>
      </c>
      <c r="U39" s="15">
        <v>0</v>
      </c>
      <c r="V39" s="15">
        <v>1377.42</v>
      </c>
      <c r="W39" s="15">
        <v>550</v>
      </c>
      <c r="X39" s="15">
        <v>827.42</v>
      </c>
      <c r="Y39" t="s">
        <v>133</v>
      </c>
      <c r="Z39" t="s">
        <v>133</v>
      </c>
      <c r="AA39" t="s">
        <v>133</v>
      </c>
      <c r="AB39" t="s">
        <v>136</v>
      </c>
    </row>
    <row r="40" spans="1:29" x14ac:dyDescent="0.2">
      <c r="A40" s="24" t="s">
        <v>39</v>
      </c>
      <c r="B40" s="43">
        <v>35</v>
      </c>
      <c r="C40" s="43">
        <v>8.75</v>
      </c>
      <c r="D40" s="43">
        <v>12</v>
      </c>
      <c r="E40" s="43">
        <v>15</v>
      </c>
      <c r="F40" s="43">
        <v>12</v>
      </c>
      <c r="G40" s="43">
        <v>12</v>
      </c>
      <c r="H40" s="43">
        <v>12</v>
      </c>
      <c r="I40" s="44" t="s">
        <v>101</v>
      </c>
      <c r="J40" s="45" t="s">
        <v>133</v>
      </c>
      <c r="K40" s="43">
        <v>15</v>
      </c>
      <c r="L40" s="43">
        <v>58</v>
      </c>
      <c r="M40" s="45" t="s">
        <v>133</v>
      </c>
      <c r="N40" s="45" t="s">
        <v>133</v>
      </c>
      <c r="O40" s="43">
        <v>15</v>
      </c>
      <c r="P40" s="43">
        <v>58</v>
      </c>
      <c r="Q40" s="44" t="s">
        <v>136</v>
      </c>
      <c r="R40" s="44" t="s">
        <v>134</v>
      </c>
      <c r="S40" s="46">
        <v>677.09</v>
      </c>
      <c r="T40" s="46">
        <v>602.09</v>
      </c>
      <c r="U40" s="46">
        <v>75</v>
      </c>
      <c r="V40" s="46">
        <v>1680.63</v>
      </c>
      <c r="W40" s="46">
        <v>1605.63</v>
      </c>
      <c r="X40" s="46">
        <v>75</v>
      </c>
      <c r="Y40" s="45" t="s">
        <v>133</v>
      </c>
      <c r="Z40" s="45" t="s">
        <v>133</v>
      </c>
      <c r="AA40" s="45" t="s">
        <v>136</v>
      </c>
      <c r="AB40" s="45" t="s">
        <v>136</v>
      </c>
      <c r="AC40" s="47"/>
    </row>
    <row r="41" spans="1:29" s="49" customFormat="1" x14ac:dyDescent="0.2">
      <c r="A41" s="23" t="s">
        <v>40</v>
      </c>
      <c r="B41" s="50">
        <v>20</v>
      </c>
      <c r="C41" s="50">
        <v>6.5</v>
      </c>
      <c r="D41" s="50">
        <v>15</v>
      </c>
      <c r="E41" s="50">
        <v>18</v>
      </c>
      <c r="F41" s="50">
        <v>6</v>
      </c>
      <c r="G41" s="50">
        <v>6</v>
      </c>
      <c r="H41" s="50">
        <v>6</v>
      </c>
      <c r="I41" s="48" t="s">
        <v>101</v>
      </c>
      <c r="J41" s="48" t="s">
        <v>133</v>
      </c>
      <c r="K41" s="50" t="s">
        <v>154</v>
      </c>
      <c r="L41" s="50" t="s">
        <v>291</v>
      </c>
      <c r="M41" s="48" t="s">
        <v>133</v>
      </c>
      <c r="N41" s="48" t="s">
        <v>136</v>
      </c>
      <c r="O41" s="50" t="s">
        <v>154</v>
      </c>
      <c r="P41" s="50">
        <v>0</v>
      </c>
      <c r="Q41" s="48" t="s">
        <v>133</v>
      </c>
      <c r="R41" s="48" t="s">
        <v>273</v>
      </c>
      <c r="S41" s="52">
        <v>592.47</v>
      </c>
      <c r="T41" s="52">
        <v>577.47</v>
      </c>
      <c r="U41" s="52">
        <v>15</v>
      </c>
      <c r="V41" s="52">
        <v>1592.6</v>
      </c>
      <c r="W41" s="52">
        <v>1427.16</v>
      </c>
      <c r="X41" s="52">
        <v>165.44</v>
      </c>
      <c r="Y41" s="48" t="s">
        <v>133</v>
      </c>
      <c r="Z41" s="48" t="s">
        <v>133</v>
      </c>
      <c r="AA41" s="48" t="s">
        <v>136</v>
      </c>
      <c r="AB41" s="48" t="s">
        <v>136</v>
      </c>
      <c r="AC41" s="53"/>
    </row>
    <row r="42" spans="1:29" x14ac:dyDescent="0.2">
      <c r="A42" s="24" t="s">
        <v>41</v>
      </c>
      <c r="B42" s="58"/>
      <c r="C42" s="58"/>
      <c r="D42" s="58"/>
      <c r="E42" s="58"/>
      <c r="F42" s="58"/>
      <c r="G42" s="58"/>
      <c r="H42" s="58"/>
      <c r="I42" s="59"/>
      <c r="J42" s="60"/>
      <c r="K42" s="60"/>
      <c r="L42" s="60"/>
      <c r="M42" s="60"/>
      <c r="N42" s="60"/>
      <c r="O42" s="60"/>
      <c r="P42" s="60"/>
      <c r="Q42" s="59"/>
      <c r="R42" s="60"/>
      <c r="S42" s="61"/>
      <c r="T42" s="61"/>
      <c r="U42" s="61"/>
      <c r="V42" s="61"/>
      <c r="W42" s="61"/>
      <c r="X42" s="61"/>
      <c r="Y42" s="60"/>
      <c r="Z42" s="60"/>
      <c r="AA42" s="60"/>
      <c r="AB42" s="60"/>
      <c r="AC42" s="60"/>
    </row>
    <row r="43" spans="1:29" x14ac:dyDescent="0.2">
      <c r="A43" s="23" t="s">
        <v>42</v>
      </c>
      <c r="B43" s="19" t="s">
        <v>165</v>
      </c>
      <c r="C43" s="19">
        <v>10</v>
      </c>
      <c r="D43" s="19">
        <v>12</v>
      </c>
      <c r="E43" s="19">
        <v>15</v>
      </c>
      <c r="F43" s="19">
        <v>10</v>
      </c>
      <c r="G43" s="19">
        <v>10</v>
      </c>
      <c r="H43" s="19">
        <v>10</v>
      </c>
      <c r="I43" t="s">
        <v>298</v>
      </c>
      <c r="J43" t="s">
        <v>133</v>
      </c>
      <c r="K43" t="s">
        <v>299</v>
      </c>
      <c r="L43">
        <v>70</v>
      </c>
      <c r="M43" t="s">
        <v>133</v>
      </c>
      <c r="N43" t="s">
        <v>133</v>
      </c>
      <c r="O43" s="19">
        <v>42</v>
      </c>
      <c r="P43">
        <v>70</v>
      </c>
      <c r="Q43" s="16" t="s">
        <v>133</v>
      </c>
      <c r="R43" t="s">
        <v>164</v>
      </c>
      <c r="S43" s="15">
        <v>615.70000000000005</v>
      </c>
      <c r="T43" s="15">
        <v>615.70000000000005</v>
      </c>
      <c r="U43" s="15">
        <v>0</v>
      </c>
      <c r="V43" s="15">
        <v>1752</v>
      </c>
      <c r="W43" s="15">
        <v>615.70000000000005</v>
      </c>
      <c r="X43" s="15">
        <v>1136.3</v>
      </c>
      <c r="Y43" t="s">
        <v>133</v>
      </c>
      <c r="Z43" t="s">
        <v>133</v>
      </c>
      <c r="AA43" t="s">
        <v>133</v>
      </c>
      <c r="AB43" t="s">
        <v>136</v>
      </c>
    </row>
    <row r="44" spans="1:29" s="49" customFormat="1" x14ac:dyDescent="0.2">
      <c r="A44" s="24" t="s">
        <v>43</v>
      </c>
      <c r="B44" s="50">
        <v>30</v>
      </c>
      <c r="C44" s="50">
        <v>14.66</v>
      </c>
      <c r="D44" s="50">
        <v>18</v>
      </c>
      <c r="E44" s="50">
        <v>21</v>
      </c>
      <c r="F44" s="50">
        <v>0</v>
      </c>
      <c r="G44" s="50">
        <v>0</v>
      </c>
      <c r="H44" s="50">
        <v>0</v>
      </c>
      <c r="I44" s="48" t="s">
        <v>101</v>
      </c>
      <c r="J44" s="51" t="s">
        <v>133</v>
      </c>
      <c r="K44" s="50">
        <v>316</v>
      </c>
      <c r="L44" s="50">
        <v>0</v>
      </c>
      <c r="M44" s="51" t="s">
        <v>133</v>
      </c>
      <c r="N44" s="51" t="s">
        <v>133</v>
      </c>
      <c r="O44" s="50">
        <v>316</v>
      </c>
      <c r="P44" s="50">
        <v>0</v>
      </c>
      <c r="Q44" s="48" t="s">
        <v>133</v>
      </c>
      <c r="R44" s="48" t="s">
        <v>140</v>
      </c>
      <c r="S44" s="52">
        <v>778.43</v>
      </c>
      <c r="T44" s="52">
        <v>778.43</v>
      </c>
      <c r="U44" s="52">
        <v>0</v>
      </c>
      <c r="V44" s="52">
        <v>2155.69</v>
      </c>
      <c r="W44" s="52">
        <v>1604.78</v>
      </c>
      <c r="X44" s="52">
        <v>550.91</v>
      </c>
      <c r="Y44" s="48" t="s">
        <v>133</v>
      </c>
      <c r="Z44" s="48" t="s">
        <v>133</v>
      </c>
      <c r="AA44" s="48" t="s">
        <v>133</v>
      </c>
      <c r="AB44" s="48" t="s">
        <v>133</v>
      </c>
      <c r="AC44" s="53"/>
    </row>
    <row r="45" spans="1:29" x14ac:dyDescent="0.2">
      <c r="A45" s="23" t="s">
        <v>44</v>
      </c>
      <c r="B45" s="32">
        <v>20</v>
      </c>
      <c r="C45" s="32">
        <v>5</v>
      </c>
      <c r="D45" s="32">
        <v>13</v>
      </c>
      <c r="E45" s="32">
        <v>16</v>
      </c>
      <c r="F45" s="32">
        <v>12</v>
      </c>
      <c r="G45" s="32">
        <v>12</v>
      </c>
      <c r="H45" s="32">
        <v>12</v>
      </c>
      <c r="I45" s="33" t="s">
        <v>101</v>
      </c>
      <c r="J45" s="30" t="s">
        <v>133</v>
      </c>
      <c r="K45" s="32">
        <v>0</v>
      </c>
      <c r="L45" s="32">
        <v>84</v>
      </c>
      <c r="M45" s="30" t="s">
        <v>133</v>
      </c>
      <c r="N45" s="30" t="s">
        <v>133</v>
      </c>
      <c r="O45" s="33" t="s">
        <v>137</v>
      </c>
      <c r="P45" s="32">
        <v>0</v>
      </c>
      <c r="Q45" s="33" t="s">
        <v>133</v>
      </c>
      <c r="R45" s="33" t="s">
        <v>134</v>
      </c>
      <c r="S45" s="34">
        <v>685.84</v>
      </c>
      <c r="T45" s="34">
        <v>685.84</v>
      </c>
      <c r="U45" s="34">
        <v>0</v>
      </c>
      <c r="V45" s="34">
        <v>1544.93</v>
      </c>
      <c r="W45" s="34">
        <v>685.84</v>
      </c>
      <c r="X45" s="34">
        <v>859.09</v>
      </c>
      <c r="Y45" s="30" t="s">
        <v>133</v>
      </c>
      <c r="Z45" s="30" t="s">
        <v>133</v>
      </c>
      <c r="AA45" s="30" t="s">
        <v>136</v>
      </c>
      <c r="AB45" s="30" t="s">
        <v>136</v>
      </c>
      <c r="AC45" s="31"/>
    </row>
    <row r="46" spans="1:29" x14ac:dyDescent="0.2">
      <c r="A46" s="35"/>
      <c r="B46" s="38"/>
      <c r="C46" s="38"/>
      <c r="D46" s="38"/>
      <c r="E46" s="38"/>
      <c r="F46" s="38"/>
      <c r="G46" s="38"/>
      <c r="H46" s="38"/>
      <c r="I46" s="39"/>
      <c r="J46" s="40"/>
      <c r="K46" s="38"/>
      <c r="L46" s="38"/>
      <c r="M46" s="40"/>
      <c r="N46" s="40"/>
      <c r="O46" s="38"/>
      <c r="P46" s="38"/>
      <c r="Q46" s="39"/>
      <c r="R46" s="39"/>
      <c r="S46" s="41"/>
      <c r="T46" s="41"/>
      <c r="U46" s="41"/>
      <c r="V46" s="41"/>
      <c r="W46" s="41"/>
      <c r="X46" s="41"/>
      <c r="Y46" s="40"/>
      <c r="Z46" s="40"/>
      <c r="AA46" s="40"/>
      <c r="AB46" s="40"/>
      <c r="AC46" s="42"/>
    </row>
    <row r="47" spans="1:29" x14ac:dyDescent="0.2">
      <c r="A47" s="35"/>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46E32-F4BF-4E39-A4A2-02E8383E645A}">
  <sheetPr>
    <tabColor theme="5" tint="0.59999389629810485"/>
  </sheetPr>
  <dimension ref="A1:F45"/>
  <sheetViews>
    <sheetView topLeftCell="A6" zoomScale="130" zoomScaleNormal="130" workbookViewId="0">
      <selection activeCell="E41" sqref="E41"/>
    </sheetView>
  </sheetViews>
  <sheetFormatPr baseColWidth="10" defaultColWidth="8.83203125" defaultRowHeight="15" x14ac:dyDescent="0.2"/>
  <cols>
    <col min="1" max="1" width="10.83203125" customWidth="1"/>
    <col min="2" max="2" width="12.5" style="19" customWidth="1"/>
    <col min="3" max="3" width="15.33203125" customWidth="1"/>
    <col min="4" max="4" width="13.83203125" customWidth="1"/>
    <col min="5" max="5" width="17.5" style="19" customWidth="1"/>
    <col min="6" max="6" width="15.83203125" customWidth="1"/>
  </cols>
  <sheetData>
    <row r="1" spans="1:6" s="16" customFormat="1" x14ac:dyDescent="0.2">
      <c r="A1" s="106" t="s">
        <v>0</v>
      </c>
      <c r="B1" s="107" t="s">
        <v>60</v>
      </c>
      <c r="C1" s="108" t="s">
        <v>99</v>
      </c>
      <c r="D1" s="108" t="s">
        <v>245</v>
      </c>
      <c r="E1" s="107" t="s">
        <v>246</v>
      </c>
      <c r="F1" s="108" t="s">
        <v>247</v>
      </c>
    </row>
    <row r="2" spans="1:6" x14ac:dyDescent="0.2">
      <c r="A2" s="10" t="s">
        <v>1</v>
      </c>
      <c r="B2" s="19">
        <v>107</v>
      </c>
      <c r="C2" s="15">
        <v>130927</v>
      </c>
      <c r="D2" s="15">
        <v>61.02</v>
      </c>
      <c r="E2" s="19">
        <v>27</v>
      </c>
      <c r="F2" s="15">
        <v>47.84</v>
      </c>
    </row>
    <row r="3" spans="1:6" x14ac:dyDescent="0.2">
      <c r="A3" s="1" t="s">
        <v>2</v>
      </c>
      <c r="B3" s="19">
        <v>6</v>
      </c>
      <c r="C3" s="15">
        <v>70779.539999999994</v>
      </c>
      <c r="D3" s="15">
        <v>23.6</v>
      </c>
      <c r="E3" s="19">
        <v>5</v>
      </c>
      <c r="F3" s="15">
        <v>0</v>
      </c>
    </row>
    <row r="4" spans="1:6" x14ac:dyDescent="0.2">
      <c r="A4" s="3" t="s">
        <v>3</v>
      </c>
      <c r="B4" s="19">
        <v>28</v>
      </c>
      <c r="C4" s="15">
        <v>80518.149999999994</v>
      </c>
      <c r="D4" s="15">
        <v>35.01</v>
      </c>
      <c r="E4" s="19">
        <v>5</v>
      </c>
      <c r="F4" s="15">
        <v>35.01</v>
      </c>
    </row>
    <row r="5" spans="1:6" x14ac:dyDescent="0.2">
      <c r="A5" s="1" t="s">
        <v>4</v>
      </c>
      <c r="B5" s="19">
        <v>4</v>
      </c>
      <c r="C5" s="15">
        <v>75585.59</v>
      </c>
      <c r="D5" s="15">
        <v>26.33</v>
      </c>
      <c r="E5" s="19">
        <v>3</v>
      </c>
      <c r="F5" s="15">
        <v>26.33</v>
      </c>
    </row>
    <row r="6" spans="1:6" x14ac:dyDescent="0.2">
      <c r="A6" s="3" t="s">
        <v>5</v>
      </c>
      <c r="B6" s="19">
        <v>10</v>
      </c>
      <c r="C6" s="15">
        <v>55738.44</v>
      </c>
      <c r="D6" s="15">
        <v>18.87</v>
      </c>
      <c r="E6" s="19">
        <v>20</v>
      </c>
      <c r="F6" s="15">
        <v>14.55</v>
      </c>
    </row>
    <row r="7" spans="1:6" x14ac:dyDescent="0.2">
      <c r="A7" s="1" t="s">
        <v>6</v>
      </c>
      <c r="B7" s="19">
        <v>19</v>
      </c>
      <c r="C7" s="15">
        <v>83200</v>
      </c>
      <c r="D7" s="15">
        <v>31.28</v>
      </c>
      <c r="E7" s="19">
        <v>15</v>
      </c>
      <c r="F7" s="15">
        <v>31.28</v>
      </c>
    </row>
    <row r="8" spans="1:6" x14ac:dyDescent="0.2">
      <c r="A8" s="3" t="s">
        <v>7</v>
      </c>
      <c r="B8" s="19">
        <v>12</v>
      </c>
      <c r="C8" s="15">
        <v>109190.6</v>
      </c>
      <c r="D8" s="15">
        <v>48.53</v>
      </c>
      <c r="E8" s="19">
        <v>5</v>
      </c>
      <c r="F8" s="15">
        <v>34.69</v>
      </c>
    </row>
    <row r="9" spans="1:6" x14ac:dyDescent="0.2">
      <c r="A9" s="1" t="s">
        <v>8</v>
      </c>
      <c r="C9" s="15"/>
      <c r="D9" s="15"/>
      <c r="F9" s="15"/>
    </row>
    <row r="10" spans="1:6" x14ac:dyDescent="0.2">
      <c r="A10" s="3" t="s">
        <v>9</v>
      </c>
      <c r="B10" s="19">
        <v>18</v>
      </c>
      <c r="C10" s="15">
        <v>91641.89</v>
      </c>
      <c r="D10" s="15">
        <v>36.409999999999997</v>
      </c>
      <c r="E10" s="19">
        <v>5</v>
      </c>
      <c r="F10" s="15">
        <v>29.75</v>
      </c>
    </row>
    <row r="11" spans="1:6" x14ac:dyDescent="0.2">
      <c r="A11" s="1" t="s">
        <v>10</v>
      </c>
      <c r="B11" s="19">
        <v>42</v>
      </c>
      <c r="C11" s="15">
        <v>99803.47</v>
      </c>
      <c r="D11" s="15">
        <v>31.77</v>
      </c>
      <c r="E11" s="19">
        <v>13</v>
      </c>
      <c r="F11" s="15">
        <v>0</v>
      </c>
    </row>
    <row r="12" spans="1:6" x14ac:dyDescent="0.2">
      <c r="A12" s="3" t="s">
        <v>11</v>
      </c>
      <c r="B12" s="19">
        <v>10</v>
      </c>
      <c r="C12" s="15">
        <v>83523</v>
      </c>
      <c r="D12" s="15">
        <v>24.59</v>
      </c>
      <c r="E12" s="19">
        <v>25</v>
      </c>
      <c r="F12" s="15">
        <v>19.23</v>
      </c>
    </row>
    <row r="13" spans="1:6" x14ac:dyDescent="0.2">
      <c r="A13" s="1" t="s">
        <v>12</v>
      </c>
      <c r="B13" s="19">
        <v>1.5</v>
      </c>
      <c r="C13" s="15">
        <v>54563</v>
      </c>
      <c r="D13" s="15">
        <v>15.55</v>
      </c>
      <c r="E13" s="19">
        <v>2</v>
      </c>
      <c r="F13" s="15">
        <v>14.5</v>
      </c>
    </row>
    <row r="14" spans="1:6" x14ac:dyDescent="0.2">
      <c r="A14" s="3" t="s">
        <v>13</v>
      </c>
      <c r="B14" s="19">
        <v>1</v>
      </c>
      <c r="C14" s="15">
        <v>62628.12</v>
      </c>
      <c r="D14" s="15">
        <v>18.940000000000001</v>
      </c>
      <c r="E14" s="19">
        <v>2</v>
      </c>
      <c r="F14" s="15">
        <v>17</v>
      </c>
    </row>
    <row r="15" spans="1:6" x14ac:dyDescent="0.2">
      <c r="A15" s="1" t="s">
        <v>14</v>
      </c>
      <c r="B15" s="19">
        <v>0</v>
      </c>
      <c r="C15" s="15">
        <v>115635.52</v>
      </c>
      <c r="D15" s="15">
        <v>113927.32</v>
      </c>
      <c r="E15" s="19">
        <v>24</v>
      </c>
      <c r="F15" s="15">
        <v>97760</v>
      </c>
    </row>
    <row r="16" spans="1:6" x14ac:dyDescent="0.2">
      <c r="A16" s="3" t="s">
        <v>15</v>
      </c>
      <c r="B16" s="19">
        <v>4</v>
      </c>
      <c r="C16" s="15">
        <v>64826.5</v>
      </c>
      <c r="D16" s="15">
        <v>24.8</v>
      </c>
      <c r="E16" s="19">
        <v>13</v>
      </c>
      <c r="F16" s="15">
        <v>19.84</v>
      </c>
    </row>
    <row r="17" spans="1:6" x14ac:dyDescent="0.2">
      <c r="A17" s="1" t="s">
        <v>16</v>
      </c>
      <c r="B17" s="19">
        <v>11</v>
      </c>
      <c r="C17" s="15">
        <v>78057.97</v>
      </c>
      <c r="D17" s="15">
        <v>26.13</v>
      </c>
      <c r="E17" s="19">
        <v>1</v>
      </c>
      <c r="F17" s="15">
        <v>25</v>
      </c>
    </row>
    <row r="18" spans="1:6" x14ac:dyDescent="0.2">
      <c r="A18" s="3" t="s">
        <v>17</v>
      </c>
      <c r="B18" s="19">
        <v>2</v>
      </c>
      <c r="C18" s="15">
        <v>55000</v>
      </c>
      <c r="D18" s="15">
        <v>15</v>
      </c>
      <c r="E18" s="19">
        <v>4</v>
      </c>
      <c r="F18" s="15">
        <v>12</v>
      </c>
    </row>
    <row r="19" spans="1:6" x14ac:dyDescent="0.2">
      <c r="A19" s="1" t="s">
        <v>18</v>
      </c>
      <c r="B19" s="19">
        <v>8</v>
      </c>
      <c r="C19" s="15">
        <v>77168</v>
      </c>
      <c r="D19" s="15">
        <v>22.86</v>
      </c>
      <c r="E19" s="19">
        <v>8</v>
      </c>
      <c r="F19" s="15">
        <v>18.72</v>
      </c>
    </row>
    <row r="20" spans="1:6" x14ac:dyDescent="0.2">
      <c r="A20" s="3" t="s">
        <v>19</v>
      </c>
      <c r="B20" s="19">
        <v>3</v>
      </c>
      <c r="C20" s="15">
        <v>51294</v>
      </c>
      <c r="D20" s="15">
        <v>21.25</v>
      </c>
      <c r="E20" s="19">
        <v>8</v>
      </c>
      <c r="F20" s="15">
        <v>16</v>
      </c>
    </row>
    <row r="21" spans="1:6" x14ac:dyDescent="0.2">
      <c r="A21" s="1" t="s">
        <v>20</v>
      </c>
      <c r="B21" s="19">
        <v>16</v>
      </c>
      <c r="C21" s="15">
        <v>81108</v>
      </c>
      <c r="D21" s="15">
        <v>27.66</v>
      </c>
      <c r="E21" s="19">
        <v>20</v>
      </c>
      <c r="F21" s="15">
        <v>21.44</v>
      </c>
    </row>
    <row r="22" spans="1:6" x14ac:dyDescent="0.2">
      <c r="A22" s="3" t="s">
        <v>21</v>
      </c>
      <c r="B22" s="19">
        <v>8</v>
      </c>
      <c r="C22" s="15">
        <v>70134</v>
      </c>
      <c r="D22" s="15">
        <v>23.24</v>
      </c>
      <c r="E22" s="19">
        <v>16</v>
      </c>
      <c r="F22" s="15">
        <v>21.74</v>
      </c>
    </row>
    <row r="23" spans="1:6" x14ac:dyDescent="0.2">
      <c r="A23" s="1" t="s">
        <v>22</v>
      </c>
      <c r="B23" s="19">
        <v>12</v>
      </c>
      <c r="C23" s="15">
        <v>85760</v>
      </c>
      <c r="D23" s="15">
        <v>31.85</v>
      </c>
      <c r="E23" s="19">
        <v>10</v>
      </c>
      <c r="F23" s="15">
        <v>29.49</v>
      </c>
    </row>
    <row r="24" spans="1:6" x14ac:dyDescent="0.2">
      <c r="A24" s="3" t="s">
        <v>23</v>
      </c>
      <c r="B24" s="19">
        <v>11</v>
      </c>
      <c r="C24" s="15">
        <v>80800</v>
      </c>
      <c r="D24" s="15">
        <v>23.11</v>
      </c>
      <c r="E24" s="19">
        <v>9</v>
      </c>
      <c r="F24" s="15">
        <v>18.3</v>
      </c>
    </row>
    <row r="25" spans="1:6" x14ac:dyDescent="0.2">
      <c r="A25" s="1" t="s">
        <v>24</v>
      </c>
      <c r="B25" s="19">
        <v>6</v>
      </c>
      <c r="C25" s="15">
        <v>79202</v>
      </c>
      <c r="D25" s="15">
        <v>26.26</v>
      </c>
      <c r="E25" s="19">
        <v>8</v>
      </c>
      <c r="F25" s="15">
        <v>15.93</v>
      </c>
    </row>
    <row r="26" spans="1:6" x14ac:dyDescent="0.2">
      <c r="A26" s="3" t="s">
        <v>25</v>
      </c>
      <c r="B26" s="19">
        <v>17</v>
      </c>
      <c r="C26" s="15">
        <v>68152.5</v>
      </c>
      <c r="D26" s="15">
        <v>22.6</v>
      </c>
      <c r="E26" s="19">
        <v>11</v>
      </c>
      <c r="F26" s="15">
        <v>20</v>
      </c>
    </row>
    <row r="27" spans="1:6" x14ac:dyDescent="0.2">
      <c r="A27" s="1" t="s">
        <v>26</v>
      </c>
      <c r="B27" s="19">
        <v>15</v>
      </c>
      <c r="C27" s="15">
        <v>66148</v>
      </c>
      <c r="D27" s="15">
        <v>0</v>
      </c>
      <c r="E27" s="19" t="s">
        <v>101</v>
      </c>
      <c r="F27" s="15">
        <v>0</v>
      </c>
    </row>
    <row r="28" spans="1:6" x14ac:dyDescent="0.2">
      <c r="A28" s="3" t="s">
        <v>27</v>
      </c>
      <c r="B28" s="19">
        <v>9</v>
      </c>
      <c r="C28" s="15">
        <v>79632.350000000006</v>
      </c>
      <c r="D28" s="15">
        <v>36.520000000000003</v>
      </c>
      <c r="E28" s="19">
        <v>18</v>
      </c>
      <c r="F28" s="15">
        <v>18</v>
      </c>
    </row>
    <row r="29" spans="1:6" x14ac:dyDescent="0.2">
      <c r="A29" s="1" t="s">
        <v>28</v>
      </c>
      <c r="B29" s="19">
        <v>69</v>
      </c>
      <c r="C29" s="15">
        <v>108888</v>
      </c>
      <c r="D29" s="15">
        <v>41.8</v>
      </c>
      <c r="E29" s="19">
        <v>1</v>
      </c>
      <c r="F29" s="15">
        <v>40.14</v>
      </c>
    </row>
    <row r="30" spans="1:6" x14ac:dyDescent="0.2">
      <c r="A30" s="3" t="s">
        <v>29</v>
      </c>
      <c r="B30" s="19">
        <v>12</v>
      </c>
      <c r="C30" s="15">
        <v>91744</v>
      </c>
      <c r="D30" s="15">
        <v>33.79</v>
      </c>
      <c r="E30" s="19">
        <v>6</v>
      </c>
      <c r="F30" s="15">
        <v>28.05</v>
      </c>
    </row>
    <row r="31" spans="1:6" x14ac:dyDescent="0.2">
      <c r="A31" s="1" t="s">
        <v>30</v>
      </c>
      <c r="B31" s="19">
        <v>4</v>
      </c>
      <c r="C31" s="15">
        <v>82150.850000000006</v>
      </c>
      <c r="D31" s="15">
        <v>21.44</v>
      </c>
      <c r="E31" s="19">
        <v>11</v>
      </c>
      <c r="F31" s="15">
        <v>19.809999999999999</v>
      </c>
    </row>
    <row r="32" spans="1:6" x14ac:dyDescent="0.2">
      <c r="A32" s="3" t="s">
        <v>31</v>
      </c>
      <c r="B32" s="19">
        <v>3</v>
      </c>
      <c r="C32" s="15">
        <v>51443.16</v>
      </c>
      <c r="D32" s="15">
        <v>18.5</v>
      </c>
      <c r="E32" s="19">
        <v>8</v>
      </c>
      <c r="F32" s="15">
        <v>0</v>
      </c>
    </row>
    <row r="33" spans="1:6" x14ac:dyDescent="0.2">
      <c r="A33" s="1" t="s">
        <v>32</v>
      </c>
      <c r="B33" s="19">
        <v>3</v>
      </c>
      <c r="C33" s="15">
        <v>74974</v>
      </c>
      <c r="D33" s="15">
        <v>24.53</v>
      </c>
      <c r="E33" s="19">
        <v>11</v>
      </c>
      <c r="F33" s="15">
        <v>17</v>
      </c>
    </row>
    <row r="34" spans="1:6" x14ac:dyDescent="0.2">
      <c r="A34" s="3" t="s">
        <v>33</v>
      </c>
      <c r="B34" s="19">
        <v>14</v>
      </c>
      <c r="C34" s="15">
        <v>83393.59</v>
      </c>
      <c r="D34" s="15">
        <v>30.58</v>
      </c>
      <c r="E34" s="19">
        <v>9</v>
      </c>
      <c r="F34" s="15">
        <v>25</v>
      </c>
    </row>
    <row r="35" spans="1:6" x14ac:dyDescent="0.2">
      <c r="A35" s="1" t="s">
        <v>34</v>
      </c>
      <c r="B35" s="19">
        <v>7</v>
      </c>
      <c r="C35" s="15">
        <v>74470.5</v>
      </c>
      <c r="D35" s="15">
        <v>25.94</v>
      </c>
      <c r="E35" s="19">
        <v>10</v>
      </c>
      <c r="F35" s="15">
        <v>0</v>
      </c>
    </row>
    <row r="36" spans="1:6" x14ac:dyDescent="0.2">
      <c r="A36" s="3" t="s">
        <v>35</v>
      </c>
      <c r="B36" s="19">
        <v>18</v>
      </c>
      <c r="C36" s="15">
        <v>96637</v>
      </c>
      <c r="D36" s="15">
        <v>40.82</v>
      </c>
      <c r="E36" s="19">
        <v>18</v>
      </c>
      <c r="F36" s="15">
        <v>28.12</v>
      </c>
    </row>
    <row r="37" spans="1:6" x14ac:dyDescent="0.2">
      <c r="A37" s="1" t="s">
        <v>36</v>
      </c>
      <c r="C37" s="15"/>
      <c r="D37" s="15"/>
      <c r="F37" s="15"/>
    </row>
    <row r="38" spans="1:6" x14ac:dyDescent="0.2">
      <c r="A38" s="3" t="s">
        <v>37</v>
      </c>
      <c r="B38" s="19">
        <v>1</v>
      </c>
      <c r="C38" s="15">
        <v>75399</v>
      </c>
      <c r="D38" s="15">
        <v>28.19</v>
      </c>
      <c r="E38" s="19">
        <v>8</v>
      </c>
      <c r="F38" s="15">
        <v>25.06</v>
      </c>
    </row>
    <row r="39" spans="1:6" x14ac:dyDescent="0.2">
      <c r="A39" s="1" t="s">
        <v>38</v>
      </c>
      <c r="B39" s="19">
        <v>7</v>
      </c>
      <c r="C39" s="15">
        <v>78498.899999999994</v>
      </c>
      <c r="D39" s="15">
        <v>24.21</v>
      </c>
      <c r="E39" s="19">
        <v>3</v>
      </c>
      <c r="F39" s="15">
        <v>18.5</v>
      </c>
    </row>
    <row r="40" spans="1:6" x14ac:dyDescent="0.2">
      <c r="A40" s="3" t="s">
        <v>39</v>
      </c>
      <c r="B40" s="19">
        <v>5</v>
      </c>
      <c r="C40" s="15">
        <v>70000</v>
      </c>
      <c r="D40" s="15">
        <v>25.05</v>
      </c>
      <c r="E40" s="19">
        <v>2</v>
      </c>
      <c r="F40" s="15">
        <v>16.350000000000001</v>
      </c>
    </row>
    <row r="41" spans="1:6" x14ac:dyDescent="0.2">
      <c r="A41" s="1" t="s">
        <v>40</v>
      </c>
      <c r="B41" s="19">
        <v>11</v>
      </c>
      <c r="C41" s="15">
        <v>58890.73</v>
      </c>
      <c r="D41" s="15">
        <v>27.51</v>
      </c>
      <c r="E41" s="19">
        <v>31</v>
      </c>
      <c r="F41" s="15">
        <v>0</v>
      </c>
    </row>
    <row r="42" spans="1:6" x14ac:dyDescent="0.2">
      <c r="A42" s="3" t="s">
        <v>41</v>
      </c>
      <c r="C42" s="15"/>
      <c r="D42" s="15"/>
      <c r="F42" s="15"/>
    </row>
    <row r="43" spans="1:6" x14ac:dyDescent="0.2">
      <c r="A43" s="1" t="s">
        <v>42</v>
      </c>
      <c r="B43" s="19">
        <v>37</v>
      </c>
      <c r="C43" s="15">
        <v>109637</v>
      </c>
      <c r="D43" s="15">
        <v>35</v>
      </c>
      <c r="E43" s="19">
        <v>2</v>
      </c>
      <c r="F43" s="15">
        <v>32.24</v>
      </c>
    </row>
    <row r="44" spans="1:6" x14ac:dyDescent="0.2">
      <c r="A44" s="3" t="s">
        <v>43</v>
      </c>
      <c r="B44" s="19">
        <v>18</v>
      </c>
      <c r="C44" s="15">
        <v>96610.11</v>
      </c>
      <c r="D44" s="15">
        <v>34.92</v>
      </c>
      <c r="E44" s="19">
        <v>30</v>
      </c>
      <c r="F44" s="15">
        <v>29.39</v>
      </c>
    </row>
    <row r="45" spans="1:6" x14ac:dyDescent="0.2">
      <c r="A45" s="1" t="s">
        <v>44</v>
      </c>
      <c r="B45" s="19">
        <v>7</v>
      </c>
      <c r="C45" s="15">
        <v>77896</v>
      </c>
      <c r="D45" s="15">
        <v>28.41</v>
      </c>
      <c r="E45" s="19">
        <v>3</v>
      </c>
      <c r="F45" s="15">
        <v>24.06</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539B-9473-403C-8876-6A3B0918337B}">
  <sheetPr>
    <tabColor theme="5" tint="0.39997558519241921"/>
  </sheetPr>
  <dimension ref="A1:P45"/>
  <sheetViews>
    <sheetView topLeftCell="A19" zoomScale="130" zoomScaleNormal="130" workbookViewId="0">
      <selection activeCell="A41" sqref="A41"/>
    </sheetView>
  </sheetViews>
  <sheetFormatPr baseColWidth="10" defaultColWidth="8.83203125" defaultRowHeight="15" x14ac:dyDescent="0.2"/>
  <cols>
    <col min="1" max="1" width="10.83203125" customWidth="1"/>
    <col min="2" max="2" width="12.1640625" style="19" customWidth="1"/>
    <col min="3" max="3" width="14.5" customWidth="1"/>
    <col min="4" max="4" width="16.6640625" customWidth="1"/>
    <col min="5" max="5" width="13.83203125" style="19" customWidth="1"/>
    <col min="6" max="6" width="11.6640625" customWidth="1"/>
    <col min="7" max="7" width="21.1640625" style="15" customWidth="1"/>
    <col min="8" max="8" width="16.83203125" style="18" customWidth="1"/>
    <col min="9" max="9" width="20.1640625" style="15" customWidth="1"/>
    <col min="10" max="10" width="16.5" style="15" customWidth="1"/>
    <col min="11" max="11" width="12.6640625" style="18" customWidth="1"/>
    <col min="12" max="12" width="19.5" style="15" customWidth="1"/>
    <col min="13" max="13" width="15.83203125" style="15" customWidth="1"/>
    <col min="14" max="14" width="19.83203125" style="18" customWidth="1"/>
    <col min="15" max="15" width="22.33203125" style="15" customWidth="1"/>
    <col min="16" max="16" width="26.1640625" customWidth="1"/>
  </cols>
  <sheetData>
    <row r="1" spans="1:16" s="16" customFormat="1" x14ac:dyDescent="0.2">
      <c r="A1" s="106" t="s">
        <v>0</v>
      </c>
      <c r="B1" s="107" t="s">
        <v>60</v>
      </c>
      <c r="C1" s="108" t="s">
        <v>100</v>
      </c>
      <c r="D1" s="108" t="s">
        <v>267</v>
      </c>
      <c r="E1" s="107" t="s">
        <v>268</v>
      </c>
      <c r="F1" s="108" t="s">
        <v>269</v>
      </c>
      <c r="G1" s="109" t="s">
        <v>123</v>
      </c>
      <c r="H1" s="110" t="s">
        <v>62</v>
      </c>
      <c r="I1" s="111" t="s">
        <v>63</v>
      </c>
      <c r="J1" s="111" t="s">
        <v>127</v>
      </c>
      <c r="K1" s="110" t="s">
        <v>266</v>
      </c>
      <c r="L1" s="111" t="s">
        <v>64</v>
      </c>
      <c r="M1" s="111" t="s">
        <v>265</v>
      </c>
      <c r="N1" s="110" t="s">
        <v>264</v>
      </c>
      <c r="O1" s="111" t="s">
        <v>263</v>
      </c>
      <c r="P1" s="112" t="s">
        <v>124</v>
      </c>
    </row>
    <row r="2" spans="1:16" x14ac:dyDescent="0.2">
      <c r="A2" s="10" t="s">
        <v>1</v>
      </c>
      <c r="B2" s="19">
        <v>200</v>
      </c>
      <c r="C2" s="15">
        <v>136334</v>
      </c>
      <c r="D2" s="15">
        <v>60.75</v>
      </c>
      <c r="E2" s="19">
        <v>5</v>
      </c>
      <c r="F2" s="15">
        <v>57.89</v>
      </c>
      <c r="G2" s="15">
        <v>53.9</v>
      </c>
      <c r="H2" s="18">
        <v>12</v>
      </c>
      <c r="I2" s="15">
        <v>39.54</v>
      </c>
      <c r="J2" s="15">
        <v>40.58</v>
      </c>
      <c r="K2" s="18" t="s">
        <v>101</v>
      </c>
      <c r="L2" s="15">
        <v>32.68</v>
      </c>
      <c r="M2" s="15">
        <v>56.17</v>
      </c>
      <c r="N2" s="18">
        <v>4</v>
      </c>
      <c r="O2" s="15">
        <v>35.94</v>
      </c>
    </row>
    <row r="3" spans="1:16" x14ac:dyDescent="0.2">
      <c r="A3" s="1" t="s">
        <v>2</v>
      </c>
      <c r="B3" s="19">
        <v>5</v>
      </c>
      <c r="C3" s="15">
        <v>74136.14</v>
      </c>
      <c r="D3" s="15">
        <v>25.65</v>
      </c>
      <c r="E3" s="19">
        <v>12</v>
      </c>
      <c r="F3" s="15">
        <v>17.899999999999999</v>
      </c>
      <c r="G3" s="15">
        <v>25.65</v>
      </c>
      <c r="H3" s="18">
        <v>12</v>
      </c>
      <c r="I3" s="15">
        <v>17.899999999999999</v>
      </c>
      <c r="J3" s="15">
        <v>25.02</v>
      </c>
      <c r="K3" s="18">
        <v>13</v>
      </c>
      <c r="L3" s="15">
        <v>17.899999999999999</v>
      </c>
      <c r="M3" s="15">
        <v>25.02</v>
      </c>
      <c r="N3" s="18">
        <v>13</v>
      </c>
      <c r="O3" s="15">
        <v>17.899999999999999</v>
      </c>
      <c r="P3" t="s">
        <v>183</v>
      </c>
    </row>
    <row r="4" spans="1:16" x14ac:dyDescent="0.2">
      <c r="A4" s="3" t="s">
        <v>3</v>
      </c>
      <c r="B4" s="19">
        <v>78</v>
      </c>
      <c r="C4" s="15">
        <v>80518.149999999994</v>
      </c>
      <c r="D4" s="15">
        <v>35.01</v>
      </c>
      <c r="E4" s="19">
        <v>14</v>
      </c>
      <c r="F4" s="15">
        <v>35.01</v>
      </c>
      <c r="G4" s="15">
        <v>27.22</v>
      </c>
      <c r="H4" s="18">
        <v>23</v>
      </c>
      <c r="I4" s="15">
        <v>25.03</v>
      </c>
      <c r="J4" s="15">
        <v>32.590000000000003</v>
      </c>
      <c r="K4" s="18">
        <v>7</v>
      </c>
      <c r="L4" s="15">
        <v>31.25</v>
      </c>
      <c r="M4" s="15">
        <v>31.63</v>
      </c>
      <c r="N4" s="18">
        <v>14</v>
      </c>
      <c r="O4" s="15">
        <v>28.67</v>
      </c>
    </row>
    <row r="5" spans="1:16" x14ac:dyDescent="0.2">
      <c r="A5" s="1" t="s">
        <v>4</v>
      </c>
      <c r="B5" s="19">
        <v>6</v>
      </c>
      <c r="C5" s="15">
        <v>75585.59</v>
      </c>
      <c r="D5" s="15">
        <v>26.33</v>
      </c>
      <c r="E5" s="19">
        <v>8</v>
      </c>
      <c r="F5" s="15">
        <v>26.33</v>
      </c>
      <c r="G5" s="15">
        <v>25.83</v>
      </c>
      <c r="H5" s="18">
        <v>10</v>
      </c>
      <c r="I5" s="15">
        <v>24.77</v>
      </c>
      <c r="J5" s="15">
        <v>23.07</v>
      </c>
      <c r="K5" s="18">
        <v>2</v>
      </c>
      <c r="L5" s="15">
        <v>23.07</v>
      </c>
      <c r="M5" s="15">
        <v>23.07</v>
      </c>
      <c r="N5" s="18">
        <v>2</v>
      </c>
      <c r="O5" s="15">
        <v>23.07</v>
      </c>
    </row>
    <row r="6" spans="1:16" x14ac:dyDescent="0.2">
      <c r="A6" s="3" t="s">
        <v>5</v>
      </c>
      <c r="B6" s="19">
        <v>7</v>
      </c>
      <c r="C6" s="15">
        <v>55738.44</v>
      </c>
      <c r="D6" s="15">
        <v>18.87</v>
      </c>
      <c r="E6" s="19">
        <v>20</v>
      </c>
      <c r="F6" s="15">
        <v>14.55</v>
      </c>
      <c r="G6" s="15">
        <v>18.510000000000002</v>
      </c>
      <c r="H6" s="18">
        <v>10</v>
      </c>
      <c r="I6" s="15">
        <v>14.55</v>
      </c>
      <c r="J6" s="15">
        <v>17.18</v>
      </c>
      <c r="K6" s="18">
        <v>1</v>
      </c>
      <c r="L6" s="15">
        <v>14.55</v>
      </c>
      <c r="M6" s="15">
        <v>18.87</v>
      </c>
      <c r="N6" s="18">
        <v>20</v>
      </c>
      <c r="O6" s="15">
        <v>14.55</v>
      </c>
    </row>
    <row r="7" spans="1:16" x14ac:dyDescent="0.2">
      <c r="A7" s="1" t="s">
        <v>6</v>
      </c>
      <c r="B7" s="19">
        <v>32</v>
      </c>
      <c r="C7" s="15">
        <v>83200</v>
      </c>
      <c r="D7" s="15">
        <v>28.79</v>
      </c>
      <c r="E7" s="19">
        <v>12</v>
      </c>
      <c r="F7" s="15">
        <v>28.79</v>
      </c>
      <c r="G7" s="15">
        <v>31.37</v>
      </c>
      <c r="H7" s="18">
        <v>34</v>
      </c>
      <c r="I7" s="15">
        <v>26.27</v>
      </c>
      <c r="J7" s="15">
        <v>0</v>
      </c>
      <c r="K7" s="18" t="s">
        <v>101</v>
      </c>
      <c r="L7" s="15">
        <v>0</v>
      </c>
      <c r="M7" s="15">
        <v>24.86</v>
      </c>
      <c r="N7" s="18">
        <v>10</v>
      </c>
      <c r="O7" s="15">
        <v>21.44</v>
      </c>
    </row>
    <row r="8" spans="1:16" x14ac:dyDescent="0.2">
      <c r="A8" s="3" t="s">
        <v>7</v>
      </c>
      <c r="B8" s="19">
        <v>14</v>
      </c>
      <c r="C8" s="15">
        <v>122309.81</v>
      </c>
      <c r="D8" s="15">
        <v>45.69</v>
      </c>
      <c r="E8" s="19">
        <v>1</v>
      </c>
      <c r="F8" s="15">
        <v>43.51</v>
      </c>
      <c r="G8" s="15">
        <v>54.02</v>
      </c>
      <c r="H8" s="18">
        <v>20</v>
      </c>
      <c r="I8" s="15">
        <v>43.51</v>
      </c>
      <c r="J8" s="15">
        <v>0</v>
      </c>
      <c r="K8" s="18" t="s">
        <v>101</v>
      </c>
      <c r="L8" s="15">
        <v>0</v>
      </c>
      <c r="M8" s="15">
        <v>33.68</v>
      </c>
      <c r="N8" s="18">
        <v>7</v>
      </c>
      <c r="O8" s="15">
        <v>30.97</v>
      </c>
    </row>
    <row r="9" spans="1:16" x14ac:dyDescent="0.2">
      <c r="A9" s="1" t="s">
        <v>8</v>
      </c>
      <c r="C9" s="15"/>
      <c r="D9" s="15"/>
      <c r="F9" s="15"/>
    </row>
    <row r="10" spans="1:16" x14ac:dyDescent="0.2">
      <c r="A10" s="3" t="s">
        <v>9</v>
      </c>
      <c r="B10" s="19" t="s">
        <v>101</v>
      </c>
      <c r="C10" s="15">
        <v>91641.89</v>
      </c>
      <c r="D10" s="15">
        <v>51.99</v>
      </c>
      <c r="E10" s="19">
        <v>5</v>
      </c>
      <c r="F10" s="15">
        <v>39.6</v>
      </c>
      <c r="G10" s="15">
        <v>36.99</v>
      </c>
      <c r="H10" s="18">
        <v>12</v>
      </c>
      <c r="I10" s="15">
        <v>36</v>
      </c>
      <c r="J10" s="15">
        <v>0</v>
      </c>
      <c r="K10" s="18" t="s">
        <v>101</v>
      </c>
      <c r="L10" s="15">
        <v>0</v>
      </c>
      <c r="M10" s="15">
        <v>31.19</v>
      </c>
      <c r="N10" s="18">
        <v>3</v>
      </c>
      <c r="O10" s="15">
        <v>27.05</v>
      </c>
    </row>
    <row r="11" spans="1:16" x14ac:dyDescent="0.2">
      <c r="A11" s="1" t="s">
        <v>10</v>
      </c>
      <c r="B11" s="19">
        <v>75</v>
      </c>
      <c r="C11" s="15">
        <v>99803.47</v>
      </c>
      <c r="D11" s="15">
        <v>38.619999999999997</v>
      </c>
      <c r="E11" s="19">
        <v>13</v>
      </c>
      <c r="F11" s="15">
        <v>0</v>
      </c>
      <c r="G11" s="15">
        <v>38.229999999999997</v>
      </c>
      <c r="H11" s="18">
        <v>20</v>
      </c>
      <c r="I11" s="15">
        <v>0</v>
      </c>
      <c r="J11" s="15">
        <v>17.190000000000001</v>
      </c>
      <c r="K11" s="18">
        <v>1</v>
      </c>
      <c r="L11" s="15">
        <v>17.190000000000001</v>
      </c>
      <c r="M11" s="15">
        <v>27.43</v>
      </c>
      <c r="N11" s="18">
        <v>14</v>
      </c>
      <c r="O11" s="15">
        <v>25.85</v>
      </c>
    </row>
    <row r="12" spans="1:16" x14ac:dyDescent="0.2">
      <c r="A12" s="3" t="s">
        <v>11</v>
      </c>
      <c r="B12" s="19">
        <v>11</v>
      </c>
      <c r="C12" s="15">
        <v>83523</v>
      </c>
      <c r="D12" s="15">
        <v>24.38</v>
      </c>
      <c r="E12" s="19">
        <v>11</v>
      </c>
      <c r="F12" s="15">
        <v>21.23</v>
      </c>
      <c r="G12" s="15">
        <v>27.39</v>
      </c>
      <c r="H12" s="18">
        <v>20</v>
      </c>
      <c r="I12" s="15">
        <v>22.27</v>
      </c>
      <c r="J12" s="15">
        <v>18.39</v>
      </c>
      <c r="K12" s="18">
        <v>1</v>
      </c>
      <c r="L12" s="15">
        <v>18.39</v>
      </c>
      <c r="M12" s="15">
        <v>21.83</v>
      </c>
      <c r="N12" s="18">
        <v>11</v>
      </c>
      <c r="O12" s="15">
        <v>18.39</v>
      </c>
    </row>
    <row r="13" spans="1:16" x14ac:dyDescent="0.2">
      <c r="A13" s="1" t="s">
        <v>12</v>
      </c>
      <c r="B13" s="19">
        <v>4.5</v>
      </c>
      <c r="C13" s="15">
        <v>54563</v>
      </c>
      <c r="D13" s="15">
        <v>22.5</v>
      </c>
      <c r="E13" s="19">
        <v>21</v>
      </c>
      <c r="F13" s="15">
        <v>0</v>
      </c>
      <c r="G13" s="15">
        <v>19.09</v>
      </c>
      <c r="H13" s="18">
        <v>8</v>
      </c>
      <c r="I13" s="15">
        <v>13</v>
      </c>
      <c r="J13" s="15">
        <v>18.760000000000002</v>
      </c>
      <c r="K13" s="18">
        <v>15</v>
      </c>
      <c r="L13" s="15">
        <v>0</v>
      </c>
      <c r="M13" s="15">
        <v>18.760000000000002</v>
      </c>
      <c r="N13" s="18">
        <v>15</v>
      </c>
      <c r="O13" s="15">
        <v>0</v>
      </c>
    </row>
    <row r="14" spans="1:16" x14ac:dyDescent="0.2">
      <c r="A14" s="3" t="s">
        <v>13</v>
      </c>
      <c r="B14" s="19">
        <v>2</v>
      </c>
      <c r="C14" s="15">
        <v>68746.320000000007</v>
      </c>
      <c r="D14" s="15">
        <v>18.940000000000001</v>
      </c>
      <c r="E14" s="19">
        <v>5</v>
      </c>
      <c r="F14" s="15">
        <v>11</v>
      </c>
      <c r="G14" s="15">
        <v>34.47</v>
      </c>
      <c r="H14" s="18">
        <v>4</v>
      </c>
      <c r="I14" s="15">
        <v>13</v>
      </c>
      <c r="J14" s="15">
        <v>0</v>
      </c>
      <c r="K14" s="18" t="s">
        <v>101</v>
      </c>
      <c r="L14" s="15">
        <v>0</v>
      </c>
      <c r="M14" s="15">
        <v>34.47</v>
      </c>
      <c r="N14" s="18">
        <v>4</v>
      </c>
      <c r="O14" s="15">
        <v>13</v>
      </c>
    </row>
    <row r="15" spans="1:16" x14ac:dyDescent="0.2">
      <c r="A15" s="1" t="s">
        <v>14</v>
      </c>
      <c r="B15" s="19">
        <v>156</v>
      </c>
      <c r="C15" s="15">
        <v>121991.22</v>
      </c>
      <c r="D15" s="21">
        <v>0</v>
      </c>
      <c r="E15" s="19" t="s">
        <v>101</v>
      </c>
      <c r="F15" s="15">
        <v>55.5</v>
      </c>
      <c r="G15" s="15">
        <v>45.86</v>
      </c>
      <c r="H15" s="18">
        <v>3</v>
      </c>
      <c r="I15" s="15">
        <v>40</v>
      </c>
      <c r="J15" s="15">
        <v>79859.78</v>
      </c>
      <c r="K15" s="18">
        <v>9</v>
      </c>
      <c r="L15" s="15">
        <v>34</v>
      </c>
      <c r="M15" s="21">
        <v>0</v>
      </c>
      <c r="N15" s="18" t="s">
        <v>101</v>
      </c>
      <c r="O15" s="15">
        <v>29</v>
      </c>
      <c r="P15" t="s">
        <v>293</v>
      </c>
    </row>
    <row r="16" spans="1:16" x14ac:dyDescent="0.2">
      <c r="A16" s="3" t="s">
        <v>15</v>
      </c>
      <c r="B16" s="19">
        <v>8</v>
      </c>
      <c r="C16" s="15">
        <v>68286.25</v>
      </c>
      <c r="D16" s="15">
        <v>21.36</v>
      </c>
      <c r="E16" s="19">
        <v>3</v>
      </c>
      <c r="F16" s="15">
        <v>18.690000000000001</v>
      </c>
      <c r="G16" s="15">
        <v>0</v>
      </c>
      <c r="H16" s="18" t="s">
        <v>101</v>
      </c>
      <c r="I16" s="15">
        <v>0</v>
      </c>
      <c r="J16" s="15">
        <v>0</v>
      </c>
      <c r="K16" s="18" t="s">
        <v>101</v>
      </c>
      <c r="L16" s="15">
        <v>0</v>
      </c>
      <c r="M16" s="15">
        <v>22.08</v>
      </c>
      <c r="N16" s="18">
        <v>2</v>
      </c>
      <c r="O16" s="15">
        <v>17.66</v>
      </c>
    </row>
    <row r="17" spans="1:16" x14ac:dyDescent="0.2">
      <c r="A17" s="1" t="s">
        <v>16</v>
      </c>
      <c r="B17" s="19">
        <v>15</v>
      </c>
      <c r="C17" s="15">
        <v>85000</v>
      </c>
      <c r="D17" s="15">
        <v>29.08</v>
      </c>
      <c r="E17" s="19">
        <v>16</v>
      </c>
      <c r="F17" s="15">
        <v>24</v>
      </c>
      <c r="G17" s="15">
        <v>32.44</v>
      </c>
      <c r="H17" s="18">
        <v>35</v>
      </c>
      <c r="I17" s="15">
        <v>24</v>
      </c>
      <c r="J17" s="15">
        <v>28.8</v>
      </c>
      <c r="K17" s="18">
        <v>17</v>
      </c>
      <c r="L17" s="15">
        <v>24</v>
      </c>
      <c r="M17" s="15">
        <v>28.8</v>
      </c>
      <c r="N17" s="18">
        <v>17</v>
      </c>
      <c r="O17" s="15">
        <v>24</v>
      </c>
    </row>
    <row r="18" spans="1:16" x14ac:dyDescent="0.2">
      <c r="A18" s="3" t="s">
        <v>17</v>
      </c>
      <c r="B18" s="19">
        <v>2</v>
      </c>
      <c r="C18" s="15">
        <v>55000</v>
      </c>
      <c r="D18" s="15">
        <v>20</v>
      </c>
      <c r="E18" s="19">
        <v>4</v>
      </c>
      <c r="F18" s="15">
        <v>18.13</v>
      </c>
      <c r="G18" s="17">
        <v>0</v>
      </c>
      <c r="H18" s="18" t="s">
        <v>101</v>
      </c>
      <c r="I18" s="15">
        <v>0</v>
      </c>
      <c r="J18" s="15">
        <v>0</v>
      </c>
      <c r="K18" s="18" t="s">
        <v>101</v>
      </c>
      <c r="L18" s="15">
        <v>0</v>
      </c>
      <c r="M18" s="15">
        <v>0</v>
      </c>
      <c r="N18" s="18" t="s">
        <v>101</v>
      </c>
      <c r="O18" s="15">
        <v>0</v>
      </c>
    </row>
    <row r="19" spans="1:16" x14ac:dyDescent="0.2">
      <c r="A19" s="1" t="s">
        <v>18</v>
      </c>
      <c r="B19" s="19">
        <v>12</v>
      </c>
      <c r="C19" s="15">
        <v>77168</v>
      </c>
      <c r="D19" s="15">
        <v>27.17</v>
      </c>
      <c r="E19" s="19">
        <v>13</v>
      </c>
      <c r="F19" s="15">
        <v>18.72</v>
      </c>
      <c r="G19" s="15">
        <v>27.17</v>
      </c>
      <c r="H19" s="18">
        <v>13</v>
      </c>
      <c r="I19" s="15">
        <v>18.72</v>
      </c>
      <c r="J19" s="15">
        <v>19.98</v>
      </c>
      <c r="K19" s="18">
        <v>1</v>
      </c>
      <c r="L19" s="15">
        <v>17.670000000000002</v>
      </c>
      <c r="M19" s="15">
        <v>0</v>
      </c>
      <c r="N19" s="18" t="s">
        <v>101</v>
      </c>
      <c r="O19" s="15">
        <v>0</v>
      </c>
      <c r="P19" t="s">
        <v>290</v>
      </c>
    </row>
    <row r="20" spans="1:16" x14ac:dyDescent="0.2">
      <c r="A20" s="3" t="s">
        <v>19</v>
      </c>
      <c r="B20" s="19">
        <v>7</v>
      </c>
      <c r="C20" s="15">
        <v>52676</v>
      </c>
      <c r="D20" s="15">
        <v>20.5</v>
      </c>
      <c r="E20" s="19">
        <v>1</v>
      </c>
      <c r="F20" s="15">
        <v>16</v>
      </c>
      <c r="G20" s="15">
        <v>21.25</v>
      </c>
      <c r="H20" s="18">
        <v>17</v>
      </c>
      <c r="I20" s="15">
        <v>16</v>
      </c>
      <c r="J20" s="15">
        <v>0</v>
      </c>
      <c r="K20" s="18" t="s">
        <v>101</v>
      </c>
      <c r="L20" s="15">
        <v>0</v>
      </c>
      <c r="M20" s="15">
        <v>18.5</v>
      </c>
      <c r="N20" s="18">
        <v>3</v>
      </c>
      <c r="O20" s="15">
        <v>16</v>
      </c>
    </row>
    <row r="21" spans="1:16" x14ac:dyDescent="0.2">
      <c r="A21" s="1" t="s">
        <v>20</v>
      </c>
      <c r="B21" s="19">
        <v>60</v>
      </c>
      <c r="C21" s="15">
        <v>87558</v>
      </c>
      <c r="D21" s="15">
        <v>32.049999999999997</v>
      </c>
      <c r="E21" s="19">
        <v>25</v>
      </c>
      <c r="F21" s="15">
        <v>24.01</v>
      </c>
      <c r="G21" s="15">
        <v>24.06</v>
      </c>
      <c r="H21" s="18">
        <v>7</v>
      </c>
      <c r="I21" s="15">
        <v>21.44</v>
      </c>
      <c r="J21" s="15">
        <v>22.47</v>
      </c>
      <c r="K21" s="18">
        <v>8</v>
      </c>
      <c r="L21" s="15">
        <v>18.18</v>
      </c>
      <c r="M21" s="15">
        <v>14.72</v>
      </c>
      <c r="N21" s="18">
        <v>1</v>
      </c>
      <c r="O21" s="15">
        <v>14.29</v>
      </c>
    </row>
    <row r="22" spans="1:16" x14ac:dyDescent="0.2">
      <c r="A22" s="3" t="s">
        <v>21</v>
      </c>
      <c r="B22" s="19">
        <v>10</v>
      </c>
      <c r="C22" s="15">
        <v>77148</v>
      </c>
      <c r="D22" s="15">
        <v>25.85</v>
      </c>
      <c r="E22" s="19">
        <v>13</v>
      </c>
      <c r="F22" s="15">
        <v>24.35</v>
      </c>
      <c r="G22" s="15">
        <v>23.91</v>
      </c>
      <c r="H22" s="18">
        <v>32</v>
      </c>
      <c r="I22" s="15">
        <v>22.41</v>
      </c>
      <c r="J22" s="15">
        <v>0</v>
      </c>
      <c r="K22" s="18" t="s">
        <v>101</v>
      </c>
      <c r="L22" s="15">
        <v>0</v>
      </c>
      <c r="M22" s="15">
        <v>0</v>
      </c>
      <c r="N22" s="18" t="s">
        <v>101</v>
      </c>
      <c r="O22" s="15">
        <v>0</v>
      </c>
    </row>
    <row r="23" spans="1:16" x14ac:dyDescent="0.2">
      <c r="A23" s="1" t="s">
        <v>22</v>
      </c>
      <c r="B23" s="19">
        <v>13</v>
      </c>
      <c r="C23" s="15">
        <v>85760</v>
      </c>
      <c r="D23" s="15">
        <v>33.020000000000003</v>
      </c>
      <c r="E23" s="19">
        <v>25</v>
      </c>
      <c r="F23" s="15">
        <v>25.26</v>
      </c>
      <c r="G23" s="15">
        <v>27.28</v>
      </c>
      <c r="H23" s="18">
        <v>16</v>
      </c>
      <c r="I23" s="15">
        <v>23.05</v>
      </c>
      <c r="J23" s="15">
        <v>30.81</v>
      </c>
      <c r="K23" s="18">
        <v>25</v>
      </c>
      <c r="L23" s="15">
        <v>19.53</v>
      </c>
      <c r="M23" s="15">
        <v>20.77</v>
      </c>
      <c r="N23" s="18">
        <v>2</v>
      </c>
      <c r="O23" s="15">
        <v>19.53</v>
      </c>
    </row>
    <row r="24" spans="1:16" x14ac:dyDescent="0.2">
      <c r="A24" s="3" t="s">
        <v>23</v>
      </c>
      <c r="B24" s="19">
        <v>15</v>
      </c>
      <c r="C24" s="15">
        <v>86377</v>
      </c>
      <c r="D24" s="15">
        <v>35.520000000000003</v>
      </c>
      <c r="E24" s="19">
        <v>17</v>
      </c>
      <c r="F24" s="15">
        <v>22.55</v>
      </c>
      <c r="G24" s="15">
        <v>31.99</v>
      </c>
      <c r="H24" s="18">
        <v>23</v>
      </c>
      <c r="I24" s="15">
        <v>20.309999999999999</v>
      </c>
      <c r="J24" s="15">
        <v>0</v>
      </c>
      <c r="K24" s="18" t="s">
        <v>101</v>
      </c>
      <c r="L24" s="15">
        <v>0</v>
      </c>
      <c r="M24" s="15">
        <v>21.62</v>
      </c>
      <c r="N24" s="18">
        <v>5</v>
      </c>
      <c r="O24" s="15">
        <v>18.3</v>
      </c>
    </row>
    <row r="25" spans="1:16" x14ac:dyDescent="0.2">
      <c r="A25" s="1" t="s">
        <v>24</v>
      </c>
      <c r="B25" s="19">
        <v>12</v>
      </c>
      <c r="C25" s="15">
        <v>79202</v>
      </c>
      <c r="D25" s="15">
        <v>28.78</v>
      </c>
      <c r="E25" s="19">
        <v>16</v>
      </c>
      <c r="F25" s="15">
        <v>11</v>
      </c>
      <c r="G25" s="15">
        <v>30.01</v>
      </c>
      <c r="H25" s="18">
        <v>18</v>
      </c>
      <c r="I25" s="15">
        <v>11</v>
      </c>
      <c r="J25" s="15">
        <v>0</v>
      </c>
      <c r="K25" s="18" t="s">
        <v>101</v>
      </c>
      <c r="L25" s="15">
        <v>0</v>
      </c>
      <c r="M25" s="15">
        <v>25.87</v>
      </c>
      <c r="N25" s="18">
        <v>12</v>
      </c>
      <c r="O25" s="15">
        <v>12.5</v>
      </c>
    </row>
    <row r="26" spans="1:16" x14ac:dyDescent="0.2">
      <c r="A26" s="3" t="s">
        <v>25</v>
      </c>
      <c r="B26" s="19">
        <v>13</v>
      </c>
      <c r="C26" s="15">
        <v>72686.25</v>
      </c>
      <c r="D26" s="15">
        <v>23.5</v>
      </c>
      <c r="E26" s="19">
        <v>23</v>
      </c>
      <c r="F26" s="15">
        <v>20</v>
      </c>
      <c r="G26" s="15">
        <v>20.3</v>
      </c>
      <c r="H26" s="18">
        <v>7</v>
      </c>
      <c r="I26" s="15">
        <v>16</v>
      </c>
      <c r="J26" s="15">
        <v>0</v>
      </c>
      <c r="K26" s="18" t="s">
        <v>101</v>
      </c>
      <c r="L26" s="15">
        <v>0</v>
      </c>
      <c r="M26" s="15">
        <v>23.6</v>
      </c>
      <c r="N26" s="18">
        <v>23</v>
      </c>
      <c r="O26" s="15">
        <v>20</v>
      </c>
    </row>
    <row r="27" spans="1:16" x14ac:dyDescent="0.2">
      <c r="A27" s="1" t="s">
        <v>26</v>
      </c>
      <c r="B27" s="19">
        <v>18</v>
      </c>
      <c r="C27" s="15">
        <v>66148</v>
      </c>
      <c r="D27" s="15">
        <v>26.04</v>
      </c>
      <c r="E27" s="19">
        <v>29</v>
      </c>
      <c r="F27" s="15">
        <v>21.81</v>
      </c>
      <c r="G27" s="15">
        <v>21.55</v>
      </c>
      <c r="H27" s="18">
        <v>6</v>
      </c>
      <c r="I27" s="15">
        <v>19.86</v>
      </c>
      <c r="J27" s="15">
        <v>19.36</v>
      </c>
      <c r="K27" s="18">
        <v>5</v>
      </c>
      <c r="L27" s="15">
        <v>18.559999999999999</v>
      </c>
      <c r="M27" s="15">
        <v>23.2</v>
      </c>
      <c r="N27" s="18">
        <v>14</v>
      </c>
      <c r="O27" s="15">
        <v>21.81</v>
      </c>
    </row>
    <row r="28" spans="1:16" x14ac:dyDescent="0.2">
      <c r="A28" s="3" t="s">
        <v>27</v>
      </c>
      <c r="B28" s="19">
        <v>21</v>
      </c>
      <c r="C28" s="15">
        <v>85580.51</v>
      </c>
      <c r="D28" s="15">
        <v>43.73</v>
      </c>
      <c r="E28" s="19">
        <v>33</v>
      </c>
      <c r="F28" s="15">
        <v>20.8</v>
      </c>
      <c r="G28" s="15">
        <v>34.42</v>
      </c>
      <c r="H28" s="18">
        <v>26</v>
      </c>
      <c r="I28" s="15">
        <v>25</v>
      </c>
      <c r="J28" s="15">
        <v>0</v>
      </c>
      <c r="K28" s="18" t="s">
        <v>101</v>
      </c>
      <c r="L28" s="15">
        <v>0</v>
      </c>
      <c r="M28" s="15">
        <v>21</v>
      </c>
      <c r="N28" s="18" t="s">
        <v>101</v>
      </c>
      <c r="O28" s="15">
        <v>21</v>
      </c>
    </row>
    <row r="29" spans="1:16" x14ac:dyDescent="0.2">
      <c r="A29" s="1" t="s">
        <v>28</v>
      </c>
      <c r="B29" s="19">
        <v>111</v>
      </c>
      <c r="C29" s="15">
        <v>114878.39999999999</v>
      </c>
      <c r="D29" s="15">
        <v>57.05</v>
      </c>
      <c r="E29" s="19">
        <v>1</v>
      </c>
      <c r="F29" s="15">
        <v>40.14</v>
      </c>
      <c r="G29" s="15">
        <v>44.27</v>
      </c>
      <c r="H29" s="18">
        <v>1</v>
      </c>
      <c r="I29" s="15">
        <v>38.85</v>
      </c>
      <c r="J29" s="15">
        <v>0</v>
      </c>
      <c r="K29" s="18" t="s">
        <v>101</v>
      </c>
      <c r="L29" s="15">
        <v>0</v>
      </c>
      <c r="M29" s="15">
        <v>35.130000000000003</v>
      </c>
      <c r="N29" s="18">
        <v>3</v>
      </c>
      <c r="O29" s="15">
        <v>30.84</v>
      </c>
    </row>
    <row r="30" spans="1:16" x14ac:dyDescent="0.2">
      <c r="A30" s="3" t="s">
        <v>29</v>
      </c>
      <c r="B30" s="19">
        <v>18</v>
      </c>
      <c r="C30" s="15">
        <v>91716</v>
      </c>
      <c r="D30" s="15">
        <v>42.1</v>
      </c>
      <c r="E30" s="19">
        <v>19</v>
      </c>
      <c r="F30" s="15">
        <v>34.56</v>
      </c>
      <c r="G30" s="15">
        <v>35.229999999999997</v>
      </c>
      <c r="H30" s="18">
        <v>8</v>
      </c>
      <c r="I30" s="15">
        <v>28.05</v>
      </c>
      <c r="J30" s="15">
        <v>0</v>
      </c>
      <c r="K30" s="18" t="s">
        <v>101</v>
      </c>
      <c r="L30" s="15">
        <v>0</v>
      </c>
      <c r="M30" s="15">
        <v>26.68</v>
      </c>
      <c r="N30" s="18" t="s">
        <v>191</v>
      </c>
      <c r="O30" s="15">
        <v>25.73</v>
      </c>
    </row>
    <row r="31" spans="1:16" x14ac:dyDescent="0.2">
      <c r="A31" s="1" t="s">
        <v>30</v>
      </c>
      <c r="B31" s="19">
        <v>4</v>
      </c>
      <c r="C31" s="15">
        <v>84151</v>
      </c>
      <c r="D31" s="15">
        <v>27.09</v>
      </c>
      <c r="E31" s="19">
        <v>5</v>
      </c>
      <c r="F31" s="15">
        <v>19.809999999999999</v>
      </c>
      <c r="G31" s="15">
        <v>27.68</v>
      </c>
      <c r="H31" s="18">
        <v>28</v>
      </c>
      <c r="I31" s="15">
        <v>18.54</v>
      </c>
      <c r="J31" s="15">
        <v>23.5</v>
      </c>
      <c r="K31" s="18">
        <v>10</v>
      </c>
      <c r="L31" s="15">
        <v>19.809999999999999</v>
      </c>
      <c r="M31" s="15">
        <v>20.78</v>
      </c>
      <c r="N31" s="18">
        <v>1</v>
      </c>
      <c r="O31" s="15">
        <v>18.54</v>
      </c>
    </row>
    <row r="32" spans="1:16" x14ac:dyDescent="0.2">
      <c r="A32" s="3" t="s">
        <v>31</v>
      </c>
      <c r="B32" s="19">
        <v>5</v>
      </c>
      <c r="C32" s="15">
        <v>55183</v>
      </c>
      <c r="D32" s="15">
        <v>19.48</v>
      </c>
      <c r="E32" s="19">
        <v>10</v>
      </c>
      <c r="F32" s="15">
        <v>0</v>
      </c>
      <c r="G32" s="15">
        <v>18.39</v>
      </c>
      <c r="H32" s="18">
        <v>2</v>
      </c>
      <c r="I32" s="15">
        <v>16</v>
      </c>
      <c r="J32" s="15">
        <v>13.26</v>
      </c>
      <c r="K32" s="18" t="s">
        <v>128</v>
      </c>
      <c r="L32" s="15">
        <v>13</v>
      </c>
      <c r="M32" s="15">
        <v>16.03</v>
      </c>
      <c r="N32" s="18">
        <v>5</v>
      </c>
      <c r="O32" s="15">
        <v>14</v>
      </c>
    </row>
    <row r="33" spans="1:15" x14ac:dyDescent="0.2">
      <c r="A33" s="1" t="s">
        <v>32</v>
      </c>
      <c r="B33" s="19">
        <v>6</v>
      </c>
      <c r="C33" s="15">
        <v>49522</v>
      </c>
      <c r="D33" s="15">
        <v>19.13</v>
      </c>
      <c r="E33" s="19">
        <v>3</v>
      </c>
      <c r="F33" s="15">
        <v>17</v>
      </c>
      <c r="G33" s="15">
        <v>22.85</v>
      </c>
      <c r="H33" s="18">
        <v>11</v>
      </c>
      <c r="I33" s="15">
        <v>17</v>
      </c>
      <c r="J33" s="15">
        <v>23.53</v>
      </c>
      <c r="K33" s="18">
        <v>11</v>
      </c>
      <c r="L33" s="15">
        <v>17</v>
      </c>
      <c r="M33" s="15">
        <v>19.13</v>
      </c>
      <c r="N33" s="18">
        <v>3</v>
      </c>
      <c r="O33" s="15">
        <v>17</v>
      </c>
    </row>
    <row r="34" spans="1:15" x14ac:dyDescent="0.2">
      <c r="A34" s="3" t="s">
        <v>33</v>
      </c>
      <c r="B34" s="19">
        <v>19</v>
      </c>
      <c r="C34" s="15">
        <v>85775.97</v>
      </c>
      <c r="D34" s="15">
        <v>33.32</v>
      </c>
      <c r="E34" s="19">
        <v>12</v>
      </c>
      <c r="F34" s="15">
        <v>25</v>
      </c>
      <c r="G34" s="15">
        <v>30.03</v>
      </c>
      <c r="H34" s="18">
        <v>23</v>
      </c>
      <c r="I34" s="15">
        <v>25</v>
      </c>
      <c r="J34" s="15">
        <v>0</v>
      </c>
      <c r="K34" s="18" t="s">
        <v>101</v>
      </c>
      <c r="L34" s="15">
        <v>0</v>
      </c>
      <c r="M34" s="15">
        <v>31.64</v>
      </c>
      <c r="N34" s="18">
        <v>10</v>
      </c>
      <c r="O34" s="15">
        <v>25</v>
      </c>
    </row>
    <row r="35" spans="1:15" x14ac:dyDescent="0.2">
      <c r="A35" s="1" t="s">
        <v>34</v>
      </c>
      <c r="B35" s="19">
        <v>22</v>
      </c>
      <c r="C35" s="15">
        <v>78975</v>
      </c>
      <c r="D35" s="15">
        <v>29</v>
      </c>
      <c r="E35" s="19">
        <v>25</v>
      </c>
      <c r="F35" s="15">
        <v>0</v>
      </c>
      <c r="G35" s="15">
        <v>29</v>
      </c>
      <c r="H35" s="18">
        <v>25</v>
      </c>
      <c r="I35" s="15">
        <v>0</v>
      </c>
      <c r="J35" s="15">
        <v>23</v>
      </c>
      <c r="K35" s="18">
        <v>3</v>
      </c>
      <c r="L35" s="15">
        <v>0</v>
      </c>
      <c r="M35" s="15">
        <v>22.2</v>
      </c>
      <c r="N35" s="18">
        <v>8</v>
      </c>
      <c r="O35" s="15">
        <v>0</v>
      </c>
    </row>
    <row r="36" spans="1:15" x14ac:dyDescent="0.2">
      <c r="A36" s="3" t="s">
        <v>35</v>
      </c>
      <c r="B36" s="19">
        <v>37</v>
      </c>
      <c r="C36" s="15">
        <v>96637</v>
      </c>
      <c r="D36" s="15">
        <v>39.78</v>
      </c>
      <c r="E36" s="19">
        <v>22</v>
      </c>
      <c r="F36" s="15">
        <v>28.12</v>
      </c>
      <c r="G36" s="15">
        <v>39.54</v>
      </c>
      <c r="H36" s="18">
        <v>40</v>
      </c>
      <c r="I36" s="15">
        <v>28.12</v>
      </c>
      <c r="J36" s="15">
        <v>34.369999999999997</v>
      </c>
      <c r="K36" s="18">
        <v>6</v>
      </c>
      <c r="L36" s="15">
        <v>28.12</v>
      </c>
      <c r="M36" s="15">
        <v>0</v>
      </c>
      <c r="N36" s="18" t="s">
        <v>101</v>
      </c>
      <c r="O36" s="15">
        <v>0</v>
      </c>
    </row>
    <row r="37" spans="1:15" x14ac:dyDescent="0.2">
      <c r="A37" s="1" t="s">
        <v>36</v>
      </c>
      <c r="C37" s="15"/>
      <c r="D37" s="15"/>
      <c r="F37" s="15"/>
    </row>
    <row r="38" spans="1:15" x14ac:dyDescent="0.2">
      <c r="A38" s="3" t="s">
        <v>37</v>
      </c>
      <c r="B38" s="19">
        <v>10</v>
      </c>
      <c r="C38" s="15">
        <v>100546</v>
      </c>
      <c r="D38" s="15">
        <v>38.28</v>
      </c>
      <c r="E38" s="19">
        <v>21</v>
      </c>
      <c r="F38" s="15">
        <v>27.85</v>
      </c>
      <c r="G38" s="15">
        <v>33.82</v>
      </c>
      <c r="H38" s="18">
        <v>23</v>
      </c>
      <c r="I38" s="15">
        <v>20.29</v>
      </c>
      <c r="J38" s="15">
        <v>0</v>
      </c>
      <c r="K38" s="18" t="s">
        <v>101</v>
      </c>
      <c r="L38" s="15">
        <v>0</v>
      </c>
      <c r="M38" s="15">
        <v>21.32</v>
      </c>
      <c r="N38" s="18">
        <v>3</v>
      </c>
      <c r="O38" s="15">
        <v>20.29</v>
      </c>
    </row>
    <row r="39" spans="1:15" x14ac:dyDescent="0.2">
      <c r="A39" s="1" t="s">
        <v>38</v>
      </c>
      <c r="B39" s="19">
        <v>13</v>
      </c>
      <c r="C39" s="15">
        <v>78498.899999999994</v>
      </c>
      <c r="D39" s="15">
        <v>30.01</v>
      </c>
      <c r="E39" s="19">
        <v>20</v>
      </c>
      <c r="F39" s="15">
        <v>17</v>
      </c>
      <c r="G39" s="15">
        <v>22.19</v>
      </c>
      <c r="H39" s="18">
        <v>17</v>
      </c>
      <c r="I39" s="15">
        <v>17.5</v>
      </c>
      <c r="J39" s="15">
        <v>0</v>
      </c>
      <c r="K39" s="18" t="s">
        <v>101</v>
      </c>
      <c r="L39" s="15">
        <v>0</v>
      </c>
      <c r="M39" s="15">
        <v>20.34</v>
      </c>
      <c r="N39" s="18">
        <v>3</v>
      </c>
      <c r="O39" s="15">
        <v>17</v>
      </c>
    </row>
    <row r="40" spans="1:15" x14ac:dyDescent="0.2">
      <c r="A40" s="3" t="s">
        <v>39</v>
      </c>
      <c r="B40" s="19">
        <v>7</v>
      </c>
      <c r="C40" s="15">
        <v>71000</v>
      </c>
      <c r="D40" s="15">
        <v>26.37</v>
      </c>
      <c r="E40" s="19">
        <v>6</v>
      </c>
      <c r="F40" s="15">
        <v>15.11</v>
      </c>
      <c r="G40" s="15">
        <v>24.8</v>
      </c>
      <c r="H40" s="18">
        <v>28</v>
      </c>
      <c r="I40" s="15">
        <v>15.44</v>
      </c>
      <c r="J40" s="15">
        <v>0</v>
      </c>
      <c r="K40" s="18" t="s">
        <v>101</v>
      </c>
      <c r="L40" s="15">
        <v>0</v>
      </c>
      <c r="M40" s="15">
        <v>17.850000000000001</v>
      </c>
      <c r="N40" s="18">
        <v>1</v>
      </c>
      <c r="O40" s="15">
        <v>17</v>
      </c>
    </row>
    <row r="41" spans="1:15" x14ac:dyDescent="0.2">
      <c r="A41" s="1" t="s">
        <v>40</v>
      </c>
      <c r="B41" s="19">
        <v>15</v>
      </c>
      <c r="C41" s="15">
        <v>58890.73</v>
      </c>
      <c r="D41" s="15">
        <v>24.02</v>
      </c>
      <c r="E41" s="19">
        <v>1</v>
      </c>
      <c r="F41" s="15">
        <v>20.69</v>
      </c>
      <c r="G41" s="15">
        <v>0</v>
      </c>
      <c r="H41" s="18" t="s">
        <v>101</v>
      </c>
      <c r="I41" s="15">
        <v>0</v>
      </c>
      <c r="J41" s="15">
        <v>0</v>
      </c>
      <c r="K41" s="18" t="s">
        <v>101</v>
      </c>
      <c r="L41" s="15">
        <v>0</v>
      </c>
      <c r="M41" s="15">
        <v>0</v>
      </c>
      <c r="N41" s="18" t="s">
        <v>101</v>
      </c>
      <c r="O41" s="15">
        <v>0</v>
      </c>
    </row>
    <row r="42" spans="1:15" x14ac:dyDescent="0.2">
      <c r="A42" s="3" t="s">
        <v>41</v>
      </c>
      <c r="C42" s="15"/>
      <c r="D42" s="15"/>
      <c r="F42" s="15"/>
    </row>
    <row r="43" spans="1:15" x14ac:dyDescent="0.2">
      <c r="A43" s="1" t="s">
        <v>42</v>
      </c>
      <c r="B43" s="19">
        <v>58</v>
      </c>
      <c r="C43" s="15">
        <v>109637</v>
      </c>
      <c r="D43" s="15">
        <v>42.04</v>
      </c>
      <c r="E43" s="19">
        <v>5</v>
      </c>
      <c r="F43" s="15">
        <v>32.24</v>
      </c>
      <c r="G43" s="15">
        <v>0</v>
      </c>
      <c r="H43" s="18" t="s">
        <v>101</v>
      </c>
      <c r="I43" s="15">
        <v>0</v>
      </c>
      <c r="J43" s="15">
        <v>31.56</v>
      </c>
      <c r="K43" s="18">
        <v>6</v>
      </c>
      <c r="L43" s="15">
        <v>25.7</v>
      </c>
      <c r="M43" s="15">
        <v>29.12</v>
      </c>
      <c r="N43" s="18">
        <v>11</v>
      </c>
      <c r="O43" s="15">
        <v>22.95</v>
      </c>
    </row>
    <row r="44" spans="1:15" x14ac:dyDescent="0.2">
      <c r="A44" s="3" t="s">
        <v>43</v>
      </c>
      <c r="B44" s="19">
        <v>11</v>
      </c>
      <c r="C44" s="15">
        <v>96610.11</v>
      </c>
      <c r="D44" s="15">
        <v>34.86</v>
      </c>
      <c r="E44" s="19">
        <v>10</v>
      </c>
      <c r="F44" s="15">
        <v>29.59</v>
      </c>
      <c r="G44" s="15">
        <v>24.47</v>
      </c>
      <c r="H44" s="18">
        <v>4</v>
      </c>
      <c r="I44" s="15">
        <v>24.47</v>
      </c>
      <c r="J44" s="15">
        <v>20.5</v>
      </c>
      <c r="K44" s="18">
        <v>3</v>
      </c>
      <c r="L44" s="15">
        <v>17.059999999999999</v>
      </c>
      <c r="M44" s="15">
        <v>0</v>
      </c>
      <c r="N44" s="18" t="s">
        <v>101</v>
      </c>
      <c r="O44" s="15">
        <v>19.43</v>
      </c>
    </row>
    <row r="45" spans="1:15" x14ac:dyDescent="0.2">
      <c r="A45" s="1" t="s">
        <v>44</v>
      </c>
      <c r="B45" s="19">
        <v>12</v>
      </c>
      <c r="C45" s="15">
        <v>77900</v>
      </c>
      <c r="D45" s="15">
        <v>27.46</v>
      </c>
      <c r="E45" s="19">
        <v>11</v>
      </c>
      <c r="F45" s="15">
        <v>15.75</v>
      </c>
      <c r="G45" s="15">
        <v>28.6</v>
      </c>
      <c r="H45" s="18">
        <v>28</v>
      </c>
      <c r="I45" s="15">
        <v>0</v>
      </c>
      <c r="J45" s="15">
        <v>26.12</v>
      </c>
      <c r="K45" s="18">
        <v>8</v>
      </c>
      <c r="L45" s="15">
        <v>17</v>
      </c>
      <c r="M45" s="15">
        <v>20.329999999999998</v>
      </c>
      <c r="N45" s="18">
        <v>2</v>
      </c>
      <c r="O45" s="15">
        <v>19</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E8C6A-478D-489E-A2AC-A6DF24ACFB7D}">
  <sheetPr>
    <tabColor theme="5"/>
  </sheetPr>
  <dimension ref="A1:D45"/>
  <sheetViews>
    <sheetView topLeftCell="A10" zoomScale="130" zoomScaleNormal="130" workbookViewId="0">
      <selection activeCell="C41" sqref="C41"/>
    </sheetView>
  </sheetViews>
  <sheetFormatPr baseColWidth="10" defaultColWidth="8.83203125" defaultRowHeight="15" x14ac:dyDescent="0.2"/>
  <cols>
    <col min="1" max="1" width="10.83203125" customWidth="1"/>
    <col min="2" max="2" width="12.5" style="19" customWidth="1"/>
    <col min="3" max="3" width="25.33203125" customWidth="1"/>
    <col min="4" max="4" width="21.5" customWidth="1"/>
  </cols>
  <sheetData>
    <row r="1" spans="1:4" s="9" customFormat="1" x14ac:dyDescent="0.2">
      <c r="A1" s="98" t="s">
        <v>0</v>
      </c>
      <c r="B1" s="113" t="s">
        <v>60</v>
      </c>
      <c r="C1" s="114" t="s">
        <v>102</v>
      </c>
      <c r="D1" s="114" t="s">
        <v>103</v>
      </c>
    </row>
    <row r="2" spans="1:4" x14ac:dyDescent="0.2">
      <c r="A2" s="10" t="s">
        <v>1</v>
      </c>
      <c r="B2" s="19">
        <v>676</v>
      </c>
      <c r="C2" s="15">
        <v>137416</v>
      </c>
      <c r="D2" s="15">
        <v>136334</v>
      </c>
    </row>
    <row r="3" spans="1:4" x14ac:dyDescent="0.2">
      <c r="A3" s="1" t="s">
        <v>2</v>
      </c>
      <c r="B3" s="19">
        <v>6</v>
      </c>
      <c r="C3" s="15">
        <v>36689</v>
      </c>
      <c r="D3" s="15">
        <v>36689</v>
      </c>
    </row>
    <row r="4" spans="1:4" x14ac:dyDescent="0.2">
      <c r="A4" s="3" t="s">
        <v>3</v>
      </c>
      <c r="B4" s="19">
        <v>280</v>
      </c>
      <c r="C4" s="15">
        <v>80518.149999999994</v>
      </c>
      <c r="D4" s="15">
        <v>80518.149999999994</v>
      </c>
    </row>
    <row r="5" spans="1:4" x14ac:dyDescent="0.2">
      <c r="A5" s="1" t="s">
        <v>4</v>
      </c>
      <c r="B5" s="19">
        <v>10</v>
      </c>
      <c r="C5" s="15">
        <v>22092.23</v>
      </c>
      <c r="D5" s="15">
        <v>22092.23</v>
      </c>
    </row>
    <row r="6" spans="1:4" x14ac:dyDescent="0.2">
      <c r="A6" s="3" t="s">
        <v>5</v>
      </c>
      <c r="B6" s="19">
        <v>5</v>
      </c>
      <c r="C6" s="15">
        <v>20727.96</v>
      </c>
      <c r="D6" s="15">
        <v>20727.96</v>
      </c>
    </row>
    <row r="7" spans="1:4" x14ac:dyDescent="0.2">
      <c r="A7" s="1" t="s">
        <v>6</v>
      </c>
      <c r="B7" s="19">
        <v>6</v>
      </c>
      <c r="C7" s="15">
        <v>83200</v>
      </c>
      <c r="D7" s="15">
        <v>83200</v>
      </c>
    </row>
    <row r="8" spans="1:4" x14ac:dyDescent="0.2">
      <c r="A8" s="3" t="s">
        <v>7</v>
      </c>
      <c r="B8" s="19">
        <v>2</v>
      </c>
      <c r="C8" s="15">
        <v>102956.36</v>
      </c>
      <c r="D8" s="15">
        <v>102956.36</v>
      </c>
    </row>
    <row r="9" spans="1:4" x14ac:dyDescent="0.2">
      <c r="A9" s="1" t="s">
        <v>8</v>
      </c>
      <c r="C9" s="15"/>
      <c r="D9" s="15"/>
    </row>
    <row r="10" spans="1:4" x14ac:dyDescent="0.2">
      <c r="A10" s="3" t="s">
        <v>9</v>
      </c>
      <c r="B10" s="19">
        <v>3</v>
      </c>
      <c r="C10" s="15">
        <v>96390.31</v>
      </c>
      <c r="D10" s="15">
        <v>96390.15</v>
      </c>
    </row>
    <row r="11" spans="1:4" x14ac:dyDescent="0.2">
      <c r="A11" s="1" t="s">
        <v>10</v>
      </c>
      <c r="B11" s="19">
        <v>218</v>
      </c>
      <c r="C11" s="15">
        <v>99803.47</v>
      </c>
      <c r="D11" s="15">
        <v>99803.47</v>
      </c>
    </row>
    <row r="12" spans="1:4" x14ac:dyDescent="0.2">
      <c r="A12" s="3" t="s">
        <v>11</v>
      </c>
      <c r="B12" s="19">
        <v>3</v>
      </c>
      <c r="C12" s="15">
        <v>61490</v>
      </c>
      <c r="D12" s="15">
        <v>59490</v>
      </c>
    </row>
    <row r="13" spans="1:4" x14ac:dyDescent="0.2">
      <c r="A13" s="1" t="s">
        <v>12</v>
      </c>
      <c r="B13" s="19">
        <v>5.5</v>
      </c>
      <c r="C13" s="15">
        <v>30135</v>
      </c>
      <c r="D13" s="15">
        <v>26040.19</v>
      </c>
    </row>
    <row r="14" spans="1:4" x14ac:dyDescent="0.2">
      <c r="A14" s="3" t="s">
        <v>13</v>
      </c>
      <c r="B14" s="19">
        <v>4</v>
      </c>
      <c r="C14" s="15">
        <v>18960</v>
      </c>
      <c r="D14" s="15">
        <v>17760</v>
      </c>
    </row>
    <row r="15" spans="1:4" x14ac:dyDescent="0.2">
      <c r="A15" s="1" t="s">
        <v>14</v>
      </c>
      <c r="B15" s="19">
        <v>283</v>
      </c>
      <c r="C15" s="15">
        <v>115731.72</v>
      </c>
      <c r="D15" s="15">
        <v>115731.72</v>
      </c>
    </row>
    <row r="16" spans="1:4" x14ac:dyDescent="0.2">
      <c r="A16" s="3" t="s">
        <v>15</v>
      </c>
      <c r="B16" s="19">
        <v>40</v>
      </c>
      <c r="C16" s="15">
        <v>25500</v>
      </c>
      <c r="D16" s="15">
        <v>25000</v>
      </c>
    </row>
    <row r="17" spans="1:4" x14ac:dyDescent="0.2">
      <c r="A17" s="1" t="s">
        <v>16</v>
      </c>
      <c r="B17" s="19">
        <v>8</v>
      </c>
      <c r="C17" s="15">
        <v>33548.76</v>
      </c>
      <c r="D17" s="15">
        <v>33548.76</v>
      </c>
    </row>
    <row r="18" spans="1:4" x14ac:dyDescent="0.2">
      <c r="A18" s="3" t="s">
        <v>17</v>
      </c>
      <c r="B18" s="19">
        <v>0</v>
      </c>
      <c r="C18" s="15">
        <v>25000</v>
      </c>
      <c r="D18" s="15">
        <v>25000</v>
      </c>
    </row>
    <row r="19" spans="1:4" x14ac:dyDescent="0.2">
      <c r="A19" s="1" t="s">
        <v>18</v>
      </c>
      <c r="B19" s="19">
        <v>10</v>
      </c>
      <c r="C19" s="15">
        <v>47777.599999999999</v>
      </c>
      <c r="D19" s="15">
        <v>37835.199999999997</v>
      </c>
    </row>
    <row r="20" spans="1:4" x14ac:dyDescent="0.2">
      <c r="A20" s="3" t="s">
        <v>19</v>
      </c>
      <c r="B20" s="19">
        <v>4</v>
      </c>
      <c r="C20" s="15">
        <v>30164</v>
      </c>
      <c r="D20" s="15">
        <v>30164</v>
      </c>
    </row>
    <row r="21" spans="1:4" x14ac:dyDescent="0.2">
      <c r="A21" s="1" t="s">
        <v>20</v>
      </c>
      <c r="B21" s="19">
        <v>0</v>
      </c>
      <c r="C21" s="15">
        <v>50048</v>
      </c>
      <c r="D21" s="15">
        <v>50048</v>
      </c>
    </row>
    <row r="22" spans="1:4" x14ac:dyDescent="0.2">
      <c r="A22" s="3" t="s">
        <v>21</v>
      </c>
      <c r="B22" s="19">
        <v>4</v>
      </c>
      <c r="C22" s="15">
        <v>33256.81</v>
      </c>
      <c r="D22" s="15">
        <v>31156.81</v>
      </c>
    </row>
    <row r="23" spans="1:4" x14ac:dyDescent="0.2">
      <c r="A23" s="1" t="s">
        <v>22</v>
      </c>
      <c r="B23" s="19">
        <v>10</v>
      </c>
      <c r="C23" s="15">
        <v>58561</v>
      </c>
      <c r="D23" s="15">
        <v>51114</v>
      </c>
    </row>
    <row r="24" spans="1:4" x14ac:dyDescent="0.2">
      <c r="A24" s="3" t="s">
        <v>23</v>
      </c>
      <c r="B24" s="19">
        <v>8</v>
      </c>
      <c r="C24" s="15">
        <v>49304</v>
      </c>
      <c r="D24" s="15">
        <v>49304</v>
      </c>
    </row>
    <row r="25" spans="1:4" x14ac:dyDescent="0.2">
      <c r="A25" s="1" t="s">
        <v>24</v>
      </c>
      <c r="B25" s="19">
        <v>40</v>
      </c>
      <c r="C25" s="15">
        <v>39565</v>
      </c>
      <c r="D25" s="15">
        <v>37560</v>
      </c>
    </row>
    <row r="26" spans="1:4" x14ac:dyDescent="0.2">
      <c r="A26" s="3" t="s">
        <v>25</v>
      </c>
      <c r="B26" s="19">
        <v>4</v>
      </c>
      <c r="C26" s="15">
        <v>32360.34</v>
      </c>
      <c r="D26" s="15">
        <v>32360.34</v>
      </c>
    </row>
    <row r="27" spans="1:4" x14ac:dyDescent="0.2">
      <c r="A27" s="1" t="s">
        <v>26</v>
      </c>
      <c r="B27" s="19">
        <v>15</v>
      </c>
      <c r="C27" s="15">
        <v>34017</v>
      </c>
      <c r="D27" s="15">
        <v>33177.040000000001</v>
      </c>
    </row>
    <row r="28" spans="1:4" x14ac:dyDescent="0.2">
      <c r="A28" s="3" t="s">
        <v>27</v>
      </c>
      <c r="B28" s="19">
        <v>10</v>
      </c>
      <c r="C28" s="15">
        <v>56759.48</v>
      </c>
      <c r="D28" s="15">
        <v>52797.42</v>
      </c>
    </row>
    <row r="29" spans="1:4" x14ac:dyDescent="0.2">
      <c r="A29" s="1" t="s">
        <v>28</v>
      </c>
      <c r="B29" s="19">
        <v>274</v>
      </c>
      <c r="C29" s="15">
        <v>108992</v>
      </c>
      <c r="D29" s="15">
        <v>108992</v>
      </c>
    </row>
    <row r="30" spans="1:4" x14ac:dyDescent="0.2">
      <c r="A30" s="3" t="s">
        <v>29</v>
      </c>
      <c r="B30" s="19">
        <v>1</v>
      </c>
      <c r="C30" s="15">
        <v>63468</v>
      </c>
      <c r="D30" s="15">
        <v>61044</v>
      </c>
    </row>
    <row r="31" spans="1:4" x14ac:dyDescent="0.2">
      <c r="A31" s="1" t="s">
        <v>30</v>
      </c>
      <c r="B31" s="19">
        <v>93</v>
      </c>
      <c r="C31" s="15">
        <v>35773</v>
      </c>
      <c r="D31" s="15">
        <v>35773</v>
      </c>
    </row>
    <row r="32" spans="1:4" x14ac:dyDescent="0.2">
      <c r="A32" s="3" t="s">
        <v>31</v>
      </c>
      <c r="B32" s="19">
        <v>3</v>
      </c>
      <c r="C32" s="15">
        <v>17883</v>
      </c>
      <c r="D32" s="15">
        <v>17883</v>
      </c>
    </row>
    <row r="33" spans="1:4" x14ac:dyDescent="0.2">
      <c r="A33" s="1" t="s">
        <v>32</v>
      </c>
      <c r="B33" s="19">
        <v>3</v>
      </c>
      <c r="C33" s="15">
        <v>39785</v>
      </c>
      <c r="D33" s="15">
        <v>32048</v>
      </c>
    </row>
    <row r="34" spans="1:4" x14ac:dyDescent="0.2">
      <c r="A34" s="3" t="s">
        <v>33</v>
      </c>
      <c r="B34" s="19">
        <v>16</v>
      </c>
      <c r="C34" s="15">
        <v>47358.61</v>
      </c>
      <c r="D34" s="15">
        <v>47358.61</v>
      </c>
    </row>
    <row r="35" spans="1:4" x14ac:dyDescent="0.2">
      <c r="A35" s="1" t="s">
        <v>34</v>
      </c>
      <c r="B35" s="19">
        <v>12</v>
      </c>
      <c r="C35" s="15">
        <v>31999.759999999998</v>
      </c>
      <c r="D35" s="15">
        <v>31999.759999999998</v>
      </c>
    </row>
    <row r="36" spans="1:4" x14ac:dyDescent="0.2">
      <c r="A36" s="3" t="s">
        <v>35</v>
      </c>
      <c r="B36" s="19">
        <v>11</v>
      </c>
      <c r="C36" s="15">
        <v>80829</v>
      </c>
      <c r="D36" s="15">
        <v>80829</v>
      </c>
    </row>
    <row r="37" spans="1:4" x14ac:dyDescent="0.2">
      <c r="A37" s="1" t="s">
        <v>36</v>
      </c>
      <c r="C37" s="15"/>
      <c r="D37" s="15"/>
    </row>
    <row r="38" spans="1:4" x14ac:dyDescent="0.2">
      <c r="A38" s="3" t="s">
        <v>37</v>
      </c>
      <c r="B38" s="19">
        <v>1</v>
      </c>
      <c r="C38" s="15">
        <v>34973</v>
      </c>
      <c r="D38" s="15">
        <v>34973</v>
      </c>
    </row>
    <row r="39" spans="1:4" x14ac:dyDescent="0.2">
      <c r="A39" s="1" t="s">
        <v>38</v>
      </c>
      <c r="B39" s="19">
        <v>3</v>
      </c>
      <c r="C39" s="15">
        <v>37229.65</v>
      </c>
      <c r="D39" s="15">
        <v>37229.65</v>
      </c>
    </row>
    <row r="40" spans="1:4" x14ac:dyDescent="0.2">
      <c r="A40" s="3" t="s">
        <v>39</v>
      </c>
      <c r="B40" s="19">
        <v>2</v>
      </c>
      <c r="C40" s="15">
        <v>37000</v>
      </c>
      <c r="D40" s="15">
        <v>34000</v>
      </c>
    </row>
    <row r="41" spans="1:4" x14ac:dyDescent="0.2">
      <c r="A41" s="1" t="s">
        <v>40</v>
      </c>
      <c r="B41" s="19">
        <v>7</v>
      </c>
      <c r="C41" s="15">
        <v>50084.26</v>
      </c>
      <c r="D41" s="15">
        <v>50084.26</v>
      </c>
    </row>
    <row r="42" spans="1:4" x14ac:dyDescent="0.2">
      <c r="A42" s="3" t="s">
        <v>41</v>
      </c>
      <c r="C42" s="15"/>
      <c r="D42" s="15"/>
    </row>
    <row r="43" spans="1:4" x14ac:dyDescent="0.2">
      <c r="A43" s="1" t="s">
        <v>42</v>
      </c>
      <c r="B43" s="19">
        <v>16</v>
      </c>
      <c r="C43" s="15">
        <v>109637</v>
      </c>
      <c r="D43" s="15">
        <v>109637</v>
      </c>
    </row>
    <row r="44" spans="1:4" x14ac:dyDescent="0.2">
      <c r="A44" s="3" t="s">
        <v>43</v>
      </c>
      <c r="B44" s="19">
        <v>10</v>
      </c>
      <c r="C44" s="15">
        <v>67627.08</v>
      </c>
      <c r="D44" s="15">
        <v>67627.08</v>
      </c>
    </row>
    <row r="45" spans="1:4" x14ac:dyDescent="0.2">
      <c r="A45" s="1" t="s">
        <v>44</v>
      </c>
      <c r="B45" s="19">
        <v>6</v>
      </c>
      <c r="C45" s="15">
        <v>39873.599999999999</v>
      </c>
      <c r="D45" s="15">
        <v>39312</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E2A0-8681-41AB-BFC7-E666BE11DBF1}">
  <sheetPr>
    <tabColor theme="5" tint="-0.249977111117893"/>
  </sheetPr>
  <dimension ref="A1:H45"/>
  <sheetViews>
    <sheetView workbookViewId="0">
      <selection activeCell="C31" sqref="C31"/>
    </sheetView>
  </sheetViews>
  <sheetFormatPr baseColWidth="10" defaultColWidth="8.83203125" defaultRowHeight="15" x14ac:dyDescent="0.2"/>
  <cols>
    <col min="1" max="1" width="10.83203125" customWidth="1"/>
    <col min="2" max="2" width="12.5" style="19" customWidth="1"/>
    <col min="3" max="3" width="14.1640625" customWidth="1"/>
    <col min="4" max="4" width="25.5" customWidth="1"/>
    <col min="5" max="5" width="21.5" style="18" customWidth="1"/>
    <col min="6" max="6" width="20.83203125" customWidth="1"/>
  </cols>
  <sheetData>
    <row r="1" spans="1:8" s="20" customFormat="1" x14ac:dyDescent="0.2">
      <c r="A1" s="106" t="s">
        <v>0</v>
      </c>
      <c r="B1" s="113" t="s">
        <v>60</v>
      </c>
      <c r="C1" s="114" t="s">
        <v>105</v>
      </c>
      <c r="D1" s="114" t="s">
        <v>104</v>
      </c>
      <c r="E1" s="115" t="s">
        <v>65</v>
      </c>
      <c r="F1" s="114" t="s">
        <v>61</v>
      </c>
    </row>
    <row r="2" spans="1:8" x14ac:dyDescent="0.2">
      <c r="A2" s="10" t="s">
        <v>1</v>
      </c>
      <c r="B2" s="19">
        <v>31</v>
      </c>
      <c r="C2" s="15">
        <v>130927</v>
      </c>
      <c r="D2" s="15">
        <v>54.29</v>
      </c>
      <c r="E2" s="18">
        <v>3</v>
      </c>
      <c r="F2" s="15">
        <v>47.84</v>
      </c>
    </row>
    <row r="3" spans="1:8" x14ac:dyDescent="0.2">
      <c r="A3" s="1" t="s">
        <v>2</v>
      </c>
      <c r="B3" s="19">
        <v>1</v>
      </c>
      <c r="C3" s="15">
        <v>6058</v>
      </c>
      <c r="D3" s="15" t="s">
        <v>184</v>
      </c>
      <c r="E3" s="18">
        <v>5</v>
      </c>
      <c r="F3" s="15" t="s">
        <v>230</v>
      </c>
    </row>
    <row r="4" spans="1:8" x14ac:dyDescent="0.2">
      <c r="A4" s="3" t="s">
        <v>3</v>
      </c>
      <c r="B4" s="19">
        <v>2</v>
      </c>
      <c r="C4" s="15">
        <v>80518.149999999994</v>
      </c>
      <c r="D4" s="15">
        <v>35.020000000000003</v>
      </c>
      <c r="E4" s="18">
        <v>3</v>
      </c>
      <c r="F4" s="15">
        <v>35.020000000000003</v>
      </c>
    </row>
    <row r="5" spans="1:8" x14ac:dyDescent="0.2">
      <c r="A5" s="1" t="s">
        <v>4</v>
      </c>
      <c r="B5" s="19">
        <v>2</v>
      </c>
      <c r="C5" s="15">
        <v>20990</v>
      </c>
      <c r="D5" s="15">
        <v>0</v>
      </c>
      <c r="E5" s="18" t="s">
        <v>101</v>
      </c>
      <c r="F5" s="15">
        <v>0</v>
      </c>
    </row>
    <row r="6" spans="1:8" x14ac:dyDescent="0.2">
      <c r="A6" s="3" t="s">
        <v>5</v>
      </c>
      <c r="B6" s="19">
        <v>2</v>
      </c>
      <c r="C6" s="15">
        <v>15034.92</v>
      </c>
      <c r="D6" s="15">
        <v>30</v>
      </c>
      <c r="E6" s="18">
        <v>40</v>
      </c>
      <c r="F6" s="15">
        <v>0</v>
      </c>
    </row>
    <row r="7" spans="1:8" x14ac:dyDescent="0.2">
      <c r="A7" s="1" t="s">
        <v>6</v>
      </c>
      <c r="B7" s="19">
        <v>4</v>
      </c>
      <c r="C7" s="15">
        <v>40000</v>
      </c>
      <c r="D7" s="15" t="s">
        <v>292</v>
      </c>
      <c r="E7" s="18">
        <v>1</v>
      </c>
      <c r="F7" s="15" t="s">
        <v>271</v>
      </c>
    </row>
    <row r="8" spans="1:8" x14ac:dyDescent="0.2">
      <c r="A8" s="3" t="s">
        <v>7</v>
      </c>
      <c r="B8" s="19">
        <v>0</v>
      </c>
      <c r="C8" s="15">
        <v>55423.41</v>
      </c>
      <c r="D8" s="15">
        <v>0</v>
      </c>
      <c r="E8" s="18" t="s">
        <v>101</v>
      </c>
      <c r="F8" s="15">
        <v>0</v>
      </c>
    </row>
    <row r="9" spans="1:8" x14ac:dyDescent="0.2">
      <c r="A9" s="1" t="s">
        <v>8</v>
      </c>
      <c r="C9" s="15"/>
      <c r="D9" s="15"/>
      <c r="F9" s="15"/>
    </row>
    <row r="10" spans="1:8" x14ac:dyDescent="0.2">
      <c r="A10" s="3" t="s">
        <v>9</v>
      </c>
      <c r="B10" s="19">
        <v>5</v>
      </c>
      <c r="C10" s="15">
        <v>91641.89</v>
      </c>
      <c r="D10" s="15">
        <v>0</v>
      </c>
      <c r="E10" s="18" t="s">
        <v>101</v>
      </c>
      <c r="F10" s="15">
        <v>0</v>
      </c>
    </row>
    <row r="11" spans="1:8" x14ac:dyDescent="0.2">
      <c r="A11" s="1" t="s">
        <v>10</v>
      </c>
      <c r="B11" s="19">
        <v>4</v>
      </c>
      <c r="C11" s="15">
        <v>75010</v>
      </c>
      <c r="D11" s="15">
        <v>0</v>
      </c>
      <c r="E11" s="18" t="s">
        <v>101</v>
      </c>
      <c r="F11" s="15">
        <v>0</v>
      </c>
    </row>
    <row r="12" spans="1:8" x14ac:dyDescent="0.2">
      <c r="A12" s="3" t="s">
        <v>11</v>
      </c>
      <c r="B12" s="19">
        <v>1</v>
      </c>
      <c r="C12" s="15">
        <v>52159</v>
      </c>
      <c r="D12" s="15">
        <v>0</v>
      </c>
      <c r="E12" s="18" t="s">
        <v>101</v>
      </c>
      <c r="F12" s="15">
        <v>0</v>
      </c>
    </row>
    <row r="13" spans="1:8" x14ac:dyDescent="0.2">
      <c r="A13" s="1" t="s">
        <v>12</v>
      </c>
      <c r="B13" s="19">
        <v>1</v>
      </c>
      <c r="C13" s="15">
        <v>14614.08</v>
      </c>
      <c r="D13" s="15" t="s">
        <v>177</v>
      </c>
      <c r="E13" s="18">
        <v>7</v>
      </c>
      <c r="F13" s="15" t="s">
        <v>231</v>
      </c>
    </row>
    <row r="14" spans="1:8" x14ac:dyDescent="0.2">
      <c r="A14" s="3" t="s">
        <v>13</v>
      </c>
      <c r="B14" s="19">
        <v>1</v>
      </c>
      <c r="C14" s="15">
        <v>5106</v>
      </c>
      <c r="D14" s="15">
        <v>0</v>
      </c>
      <c r="E14" s="18" t="s">
        <v>101</v>
      </c>
      <c r="F14" s="15">
        <v>0</v>
      </c>
    </row>
    <row r="15" spans="1:8" x14ac:dyDescent="0.2">
      <c r="A15" s="1" t="s">
        <v>14</v>
      </c>
      <c r="B15" s="19">
        <v>6</v>
      </c>
      <c r="C15" s="15">
        <v>103510.42</v>
      </c>
      <c r="D15" s="15">
        <v>43.71</v>
      </c>
      <c r="E15" s="18">
        <v>1.5</v>
      </c>
      <c r="F15" s="15">
        <v>40</v>
      </c>
      <c r="G15" s="15"/>
      <c r="H15" s="15"/>
    </row>
    <row r="16" spans="1:8" x14ac:dyDescent="0.2">
      <c r="A16" s="3" t="s">
        <v>15</v>
      </c>
      <c r="B16" s="19">
        <v>1</v>
      </c>
      <c r="C16" s="15">
        <v>10287.01</v>
      </c>
      <c r="D16" s="15" t="s">
        <v>192</v>
      </c>
      <c r="E16" s="18">
        <v>1</v>
      </c>
      <c r="F16" s="15">
        <v>0</v>
      </c>
    </row>
    <row r="17" spans="1:6" x14ac:dyDescent="0.2">
      <c r="A17" s="1" t="s">
        <v>16</v>
      </c>
      <c r="B17" s="19">
        <v>2</v>
      </c>
      <c r="C17" s="15">
        <v>18759.86</v>
      </c>
      <c r="D17" s="15" t="s">
        <v>126</v>
      </c>
      <c r="E17" s="18">
        <v>5</v>
      </c>
      <c r="F17" s="15" t="s">
        <v>229</v>
      </c>
    </row>
    <row r="18" spans="1:6" x14ac:dyDescent="0.2">
      <c r="A18" s="3" t="s">
        <v>17</v>
      </c>
      <c r="B18" s="19">
        <v>0</v>
      </c>
      <c r="C18" s="15">
        <v>3616</v>
      </c>
      <c r="D18" s="15">
        <v>0</v>
      </c>
      <c r="E18" s="18" t="s">
        <v>101</v>
      </c>
      <c r="F18" s="15">
        <v>0</v>
      </c>
    </row>
    <row r="19" spans="1:6" x14ac:dyDescent="0.2">
      <c r="A19" s="1" t="s">
        <v>18</v>
      </c>
      <c r="B19" s="19">
        <v>2</v>
      </c>
      <c r="C19" s="15">
        <v>16463.2</v>
      </c>
      <c r="D19" s="15">
        <v>0</v>
      </c>
      <c r="E19" s="18" t="s">
        <v>101</v>
      </c>
      <c r="F19" s="15"/>
    </row>
    <row r="20" spans="1:6" x14ac:dyDescent="0.2">
      <c r="A20" s="3" t="s">
        <v>19</v>
      </c>
      <c r="B20" s="19">
        <v>1</v>
      </c>
      <c r="C20" s="15">
        <v>18000</v>
      </c>
      <c r="D20" s="15">
        <v>15</v>
      </c>
      <c r="E20" s="18">
        <v>2</v>
      </c>
      <c r="F20" s="15">
        <v>15</v>
      </c>
    </row>
    <row r="21" spans="1:6" x14ac:dyDescent="0.2">
      <c r="A21" s="1" t="s">
        <v>20</v>
      </c>
      <c r="B21" s="19">
        <v>2</v>
      </c>
      <c r="C21" s="15">
        <v>27931</v>
      </c>
      <c r="D21" s="15">
        <v>25</v>
      </c>
      <c r="E21" s="18">
        <v>2</v>
      </c>
      <c r="F21" s="15">
        <v>21.44</v>
      </c>
    </row>
    <row r="22" spans="1:6" x14ac:dyDescent="0.2">
      <c r="A22" s="3" t="s">
        <v>21</v>
      </c>
      <c r="B22" s="19">
        <v>1</v>
      </c>
      <c r="C22" s="15">
        <v>6641.68</v>
      </c>
      <c r="D22" s="15">
        <v>0</v>
      </c>
      <c r="E22" s="18" t="s">
        <v>101</v>
      </c>
      <c r="F22" s="15">
        <v>0</v>
      </c>
    </row>
    <row r="23" spans="1:6" x14ac:dyDescent="0.2">
      <c r="A23" s="1" t="s">
        <v>22</v>
      </c>
      <c r="B23" s="19">
        <v>3</v>
      </c>
      <c r="C23" s="15">
        <v>30000</v>
      </c>
      <c r="D23" s="15">
        <v>19.54</v>
      </c>
      <c r="E23" s="18">
        <v>8</v>
      </c>
      <c r="F23" s="15">
        <v>19.54</v>
      </c>
    </row>
    <row r="24" spans="1:6" x14ac:dyDescent="0.2">
      <c r="A24" s="3" t="s">
        <v>23</v>
      </c>
      <c r="B24" s="19">
        <v>2</v>
      </c>
      <c r="C24" s="15">
        <v>22265</v>
      </c>
      <c r="D24" s="15">
        <v>0</v>
      </c>
      <c r="E24" s="18" t="s">
        <v>101</v>
      </c>
      <c r="F24" s="15">
        <v>0</v>
      </c>
    </row>
    <row r="25" spans="1:6" x14ac:dyDescent="0.2">
      <c r="A25" s="1" t="s">
        <v>24</v>
      </c>
      <c r="B25" s="19">
        <v>3</v>
      </c>
      <c r="C25" s="15">
        <v>15000</v>
      </c>
      <c r="D25" s="15">
        <v>0</v>
      </c>
      <c r="E25" s="18">
        <v>9</v>
      </c>
      <c r="F25" s="15">
        <v>0</v>
      </c>
    </row>
    <row r="26" spans="1:6" x14ac:dyDescent="0.2">
      <c r="A26" s="3" t="s">
        <v>25</v>
      </c>
      <c r="B26" s="19">
        <v>0</v>
      </c>
      <c r="C26" s="15">
        <v>12669.77</v>
      </c>
      <c r="D26" s="15">
        <v>0</v>
      </c>
      <c r="E26" s="18" t="s">
        <v>101</v>
      </c>
      <c r="F26" s="15">
        <v>0</v>
      </c>
    </row>
    <row r="27" spans="1:6" x14ac:dyDescent="0.2">
      <c r="A27" s="1" t="s">
        <v>26</v>
      </c>
      <c r="B27" s="19">
        <v>1</v>
      </c>
      <c r="C27" s="15">
        <v>10530</v>
      </c>
      <c r="D27" s="15">
        <v>25</v>
      </c>
      <c r="E27" s="18" t="s">
        <v>101</v>
      </c>
      <c r="F27" s="15">
        <v>25</v>
      </c>
    </row>
    <row r="28" spans="1:6" x14ac:dyDescent="0.2">
      <c r="A28" s="3" t="s">
        <v>27</v>
      </c>
      <c r="B28" s="19">
        <v>0</v>
      </c>
      <c r="C28" s="15">
        <v>19424.900000000001</v>
      </c>
      <c r="D28" s="15">
        <v>0</v>
      </c>
      <c r="E28" s="18" t="s">
        <v>101</v>
      </c>
      <c r="F28" s="15">
        <v>0</v>
      </c>
    </row>
    <row r="29" spans="1:6" x14ac:dyDescent="0.2">
      <c r="A29" s="1" t="s">
        <v>28</v>
      </c>
      <c r="B29" s="19">
        <v>6</v>
      </c>
      <c r="C29" s="15">
        <v>97468.800000000003</v>
      </c>
      <c r="D29" s="15">
        <v>44.31</v>
      </c>
      <c r="E29" s="18">
        <v>8</v>
      </c>
      <c r="F29" s="15">
        <v>33.19</v>
      </c>
    </row>
    <row r="30" spans="1:6" x14ac:dyDescent="0.2">
      <c r="A30" s="3" t="s">
        <v>29</v>
      </c>
      <c r="B30" s="19">
        <v>2</v>
      </c>
      <c r="C30" s="15">
        <v>38184</v>
      </c>
      <c r="D30" s="15">
        <v>0</v>
      </c>
      <c r="E30" s="18" t="s">
        <v>101</v>
      </c>
      <c r="F30" s="15">
        <v>0</v>
      </c>
    </row>
    <row r="31" spans="1:6" x14ac:dyDescent="0.2">
      <c r="A31" s="1" t="s">
        <v>30</v>
      </c>
      <c r="B31" s="19">
        <v>1</v>
      </c>
      <c r="C31" s="15">
        <v>19000</v>
      </c>
      <c r="D31" s="15">
        <v>0</v>
      </c>
      <c r="E31" s="18" t="s">
        <v>101</v>
      </c>
      <c r="F31" s="15">
        <v>0</v>
      </c>
    </row>
    <row r="32" spans="1:6" x14ac:dyDescent="0.2">
      <c r="A32" s="3" t="s">
        <v>31</v>
      </c>
      <c r="B32" s="19">
        <v>1</v>
      </c>
      <c r="C32" s="15">
        <v>4800</v>
      </c>
      <c r="D32" s="15" t="s">
        <v>129</v>
      </c>
      <c r="E32" s="18">
        <v>1</v>
      </c>
      <c r="F32" s="15" t="s">
        <v>232</v>
      </c>
    </row>
    <row r="33" spans="1:6" x14ac:dyDescent="0.2">
      <c r="A33" s="1" t="s">
        <v>32</v>
      </c>
      <c r="B33" s="19">
        <v>0</v>
      </c>
      <c r="C33" s="15">
        <v>6795</v>
      </c>
      <c r="D33" s="15">
        <v>0</v>
      </c>
      <c r="E33" s="18" t="s">
        <v>101</v>
      </c>
      <c r="F33" s="15">
        <v>0</v>
      </c>
    </row>
    <row r="34" spans="1:6" x14ac:dyDescent="0.2">
      <c r="A34" s="3" t="s">
        <v>33</v>
      </c>
      <c r="B34" s="19">
        <v>4</v>
      </c>
      <c r="C34" s="15">
        <v>28549.8</v>
      </c>
      <c r="D34" s="15">
        <v>0</v>
      </c>
      <c r="E34" s="18" t="s">
        <v>101</v>
      </c>
      <c r="F34" s="15">
        <v>0</v>
      </c>
    </row>
    <row r="35" spans="1:6" x14ac:dyDescent="0.2">
      <c r="A35" s="1" t="s">
        <v>34</v>
      </c>
      <c r="B35" s="19">
        <v>2</v>
      </c>
      <c r="C35" s="15">
        <v>22444.87</v>
      </c>
      <c r="D35" s="15">
        <v>18.350000000000001</v>
      </c>
      <c r="E35" s="18">
        <v>12</v>
      </c>
      <c r="F35" s="15">
        <v>0</v>
      </c>
    </row>
    <row r="36" spans="1:6" x14ac:dyDescent="0.2">
      <c r="A36" s="3" t="s">
        <v>35</v>
      </c>
      <c r="B36" s="19">
        <v>1</v>
      </c>
      <c r="C36" s="15">
        <v>66250</v>
      </c>
      <c r="D36" s="15">
        <v>25.31</v>
      </c>
      <c r="E36" s="18">
        <v>6</v>
      </c>
      <c r="F36" s="15">
        <v>21.62</v>
      </c>
    </row>
    <row r="37" spans="1:6" x14ac:dyDescent="0.2">
      <c r="A37" s="1" t="s">
        <v>36</v>
      </c>
      <c r="C37" s="15"/>
      <c r="D37" s="15"/>
      <c r="F37" s="15"/>
    </row>
    <row r="38" spans="1:6" x14ac:dyDescent="0.2">
      <c r="A38" s="3" t="s">
        <v>37</v>
      </c>
      <c r="B38" s="19">
        <v>1</v>
      </c>
      <c r="C38" s="15">
        <v>37225</v>
      </c>
      <c r="D38" s="15">
        <v>0</v>
      </c>
      <c r="E38" s="18" t="s">
        <v>101</v>
      </c>
      <c r="F38" s="15">
        <v>0</v>
      </c>
    </row>
    <row r="39" spans="1:6" x14ac:dyDescent="0.2">
      <c r="A39" s="1" t="s">
        <v>38</v>
      </c>
      <c r="B39" s="19">
        <v>1</v>
      </c>
      <c r="C39" s="15">
        <v>36497.93</v>
      </c>
      <c r="D39" s="15">
        <v>0</v>
      </c>
      <c r="E39" s="18" t="s">
        <v>101</v>
      </c>
      <c r="F39" s="15">
        <v>0</v>
      </c>
    </row>
    <row r="40" spans="1:6" x14ac:dyDescent="0.2">
      <c r="A40" s="3" t="s">
        <v>39</v>
      </c>
      <c r="B40" s="19">
        <v>1</v>
      </c>
      <c r="C40" s="15">
        <v>15750</v>
      </c>
      <c r="D40" s="15">
        <v>0</v>
      </c>
      <c r="E40" s="18" t="s">
        <v>101</v>
      </c>
      <c r="F40" s="15">
        <v>0</v>
      </c>
    </row>
    <row r="41" spans="1:6" x14ac:dyDescent="0.2">
      <c r="A41" s="1" t="s">
        <v>40</v>
      </c>
      <c r="B41" s="19">
        <v>0</v>
      </c>
      <c r="C41" s="15">
        <v>11294.92</v>
      </c>
      <c r="D41" s="15">
        <v>0</v>
      </c>
      <c r="E41" s="18" t="s">
        <v>101</v>
      </c>
      <c r="F41" s="15">
        <v>0</v>
      </c>
    </row>
    <row r="42" spans="1:6" x14ac:dyDescent="0.2">
      <c r="A42" s="3" t="s">
        <v>41</v>
      </c>
      <c r="C42" s="15"/>
      <c r="D42" s="15"/>
      <c r="F42" s="15"/>
    </row>
    <row r="43" spans="1:6" x14ac:dyDescent="0.2">
      <c r="A43" s="1" t="s">
        <v>42</v>
      </c>
      <c r="B43" s="19">
        <v>4</v>
      </c>
      <c r="C43" s="15">
        <v>95234</v>
      </c>
      <c r="D43" s="15">
        <v>32.24</v>
      </c>
      <c r="E43" s="18">
        <v>0</v>
      </c>
      <c r="F43" s="15">
        <v>32.24</v>
      </c>
    </row>
    <row r="44" spans="1:6" x14ac:dyDescent="0.2">
      <c r="A44" s="3" t="s">
        <v>43</v>
      </c>
      <c r="B44" s="19">
        <v>1</v>
      </c>
      <c r="C44" s="15">
        <v>65000</v>
      </c>
      <c r="D44" s="15">
        <v>0</v>
      </c>
      <c r="E44" s="18" t="s">
        <v>101</v>
      </c>
      <c r="F44" s="15">
        <v>0</v>
      </c>
    </row>
    <row r="45" spans="1:6" x14ac:dyDescent="0.2">
      <c r="A45" s="1" t="s">
        <v>44</v>
      </c>
      <c r="B45" s="19">
        <v>0</v>
      </c>
      <c r="C45" s="15">
        <v>18000</v>
      </c>
      <c r="D45" s="15">
        <v>0</v>
      </c>
      <c r="E45" s="18" t="s">
        <v>101</v>
      </c>
      <c r="F45" s="15">
        <v>0</v>
      </c>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C4A76-9DAD-4969-97B5-C58D9E1AD2D9}">
  <sheetPr>
    <tabColor theme="5" tint="-0.499984740745262"/>
  </sheetPr>
  <dimension ref="A1:G45"/>
  <sheetViews>
    <sheetView workbookViewId="0">
      <selection activeCell="E41" sqref="E41"/>
    </sheetView>
  </sheetViews>
  <sheetFormatPr baseColWidth="10" defaultColWidth="8.83203125" defaultRowHeight="15" x14ac:dyDescent="0.2"/>
  <cols>
    <col min="1" max="1" width="10.83203125" customWidth="1"/>
    <col min="2" max="2" width="12.5" style="19" customWidth="1"/>
    <col min="3" max="3" width="20.83203125" customWidth="1"/>
    <col min="4" max="4" width="24.5" customWidth="1"/>
    <col min="5" max="5" width="21.6640625" style="18" customWidth="1"/>
    <col min="6" max="6" width="24.83203125" customWidth="1"/>
  </cols>
  <sheetData>
    <row r="1" spans="1:7" s="20" customFormat="1" x14ac:dyDescent="0.2">
      <c r="A1" s="106" t="s">
        <v>0</v>
      </c>
      <c r="B1" s="113" t="s">
        <v>60</v>
      </c>
      <c r="C1" s="114" t="s">
        <v>106</v>
      </c>
      <c r="D1" s="114" t="s">
        <v>107</v>
      </c>
      <c r="E1" s="115" t="s">
        <v>108</v>
      </c>
      <c r="F1" s="114" t="s">
        <v>109</v>
      </c>
    </row>
    <row r="2" spans="1:7" x14ac:dyDescent="0.2">
      <c r="A2" s="10" t="s">
        <v>1</v>
      </c>
      <c r="B2" s="19">
        <v>169</v>
      </c>
      <c r="C2" s="15">
        <v>203387</v>
      </c>
      <c r="D2" s="15">
        <v>89.28</v>
      </c>
      <c r="E2" s="18">
        <v>24</v>
      </c>
      <c r="F2" s="15">
        <v>63.67</v>
      </c>
    </row>
    <row r="3" spans="1:7" x14ac:dyDescent="0.2">
      <c r="A3" s="1" t="s">
        <v>2</v>
      </c>
      <c r="B3" s="19">
        <v>1</v>
      </c>
      <c r="C3" s="15">
        <v>118715.74</v>
      </c>
      <c r="D3" s="15">
        <v>0</v>
      </c>
      <c r="E3" s="18" t="s">
        <v>101</v>
      </c>
      <c r="F3" s="15">
        <v>0</v>
      </c>
    </row>
    <row r="4" spans="1:7" x14ac:dyDescent="0.2">
      <c r="A4" s="3" t="s">
        <v>3</v>
      </c>
      <c r="B4" s="19">
        <v>26</v>
      </c>
      <c r="C4" s="15">
        <v>113381.75</v>
      </c>
      <c r="D4" s="15">
        <v>48.7</v>
      </c>
      <c r="E4" s="18">
        <v>17</v>
      </c>
      <c r="F4" s="15">
        <v>44.13</v>
      </c>
    </row>
    <row r="5" spans="1:7" x14ac:dyDescent="0.2">
      <c r="A5" s="1" t="s">
        <v>4</v>
      </c>
      <c r="B5" s="19">
        <v>1</v>
      </c>
      <c r="C5" s="15">
        <v>76384.800000000003</v>
      </c>
      <c r="D5" s="15">
        <v>0</v>
      </c>
      <c r="E5" s="18" t="s">
        <v>101</v>
      </c>
      <c r="F5" s="15">
        <v>0</v>
      </c>
    </row>
    <row r="6" spans="1:7" x14ac:dyDescent="0.2">
      <c r="A6" s="3" t="s">
        <v>5</v>
      </c>
      <c r="B6" s="19">
        <v>4</v>
      </c>
      <c r="C6" s="15">
        <v>107115.48</v>
      </c>
      <c r="D6" s="15">
        <v>42.74</v>
      </c>
      <c r="E6" s="18">
        <v>2</v>
      </c>
      <c r="F6" s="15">
        <v>0</v>
      </c>
    </row>
    <row r="7" spans="1:7" x14ac:dyDescent="0.2">
      <c r="A7" s="1" t="s">
        <v>6</v>
      </c>
      <c r="B7" s="19">
        <v>11</v>
      </c>
      <c r="C7" s="15">
        <v>117500</v>
      </c>
      <c r="D7" s="15">
        <v>45</v>
      </c>
      <c r="E7" s="18">
        <v>2</v>
      </c>
      <c r="F7" s="15">
        <v>43.27</v>
      </c>
    </row>
    <row r="8" spans="1:7" x14ac:dyDescent="0.2">
      <c r="A8" s="3" t="s">
        <v>7</v>
      </c>
      <c r="B8" s="19">
        <v>8</v>
      </c>
      <c r="C8" s="15">
        <v>171815.61</v>
      </c>
      <c r="D8" s="15">
        <v>78.11</v>
      </c>
      <c r="E8" s="18">
        <v>22</v>
      </c>
      <c r="F8" s="15">
        <v>61.13</v>
      </c>
    </row>
    <row r="9" spans="1:7" x14ac:dyDescent="0.2">
      <c r="A9" s="1" t="s">
        <v>8</v>
      </c>
      <c r="C9" s="15"/>
      <c r="D9" s="15"/>
      <c r="F9" s="15"/>
    </row>
    <row r="10" spans="1:7" x14ac:dyDescent="0.2">
      <c r="A10" s="3" t="s">
        <v>9</v>
      </c>
      <c r="B10" s="19">
        <v>20</v>
      </c>
      <c r="C10" s="15">
        <v>139163.01999999999</v>
      </c>
      <c r="D10" s="15">
        <v>60.64</v>
      </c>
      <c r="E10" s="18">
        <v>4</v>
      </c>
      <c r="F10" s="15">
        <v>47.92</v>
      </c>
    </row>
    <row r="11" spans="1:7" x14ac:dyDescent="0.2">
      <c r="A11" s="1" t="s">
        <v>10</v>
      </c>
      <c r="B11" s="19">
        <v>25</v>
      </c>
      <c r="C11" s="15">
        <v>143129.70000000001</v>
      </c>
      <c r="D11" s="15">
        <v>53.74</v>
      </c>
      <c r="E11" s="18">
        <v>37.5</v>
      </c>
      <c r="F11" s="15">
        <v>0</v>
      </c>
    </row>
    <row r="12" spans="1:7" x14ac:dyDescent="0.2">
      <c r="A12" s="3" t="s">
        <v>11</v>
      </c>
      <c r="B12" s="19">
        <v>4</v>
      </c>
      <c r="C12" s="15">
        <v>87138</v>
      </c>
      <c r="D12" s="15">
        <v>0</v>
      </c>
      <c r="E12" s="18" t="s">
        <v>101</v>
      </c>
      <c r="F12" s="15">
        <v>43.27</v>
      </c>
    </row>
    <row r="13" spans="1:7" x14ac:dyDescent="0.2">
      <c r="A13" s="1" t="s">
        <v>12</v>
      </c>
      <c r="B13" s="19">
        <v>1</v>
      </c>
      <c r="C13" s="15">
        <v>61583</v>
      </c>
      <c r="D13" s="15">
        <v>0</v>
      </c>
      <c r="E13" s="18" t="s">
        <v>101</v>
      </c>
      <c r="F13" s="15">
        <v>0</v>
      </c>
    </row>
    <row r="14" spans="1:7" x14ac:dyDescent="0.2">
      <c r="A14" s="3" t="s">
        <v>13</v>
      </c>
      <c r="B14" s="19">
        <v>0</v>
      </c>
      <c r="C14" s="15">
        <v>53395</v>
      </c>
      <c r="D14" s="15">
        <v>0</v>
      </c>
      <c r="E14" s="18" t="s">
        <v>101</v>
      </c>
      <c r="F14" s="15">
        <v>0</v>
      </c>
    </row>
    <row r="15" spans="1:7" x14ac:dyDescent="0.2">
      <c r="A15" s="1" t="s">
        <v>14</v>
      </c>
      <c r="B15" s="19">
        <v>91</v>
      </c>
      <c r="C15" s="15">
        <v>169031.2</v>
      </c>
      <c r="D15" s="15" t="s">
        <v>295</v>
      </c>
      <c r="E15" s="18" t="s">
        <v>101</v>
      </c>
      <c r="F15" s="15">
        <v>55.5</v>
      </c>
      <c r="G15" t="s">
        <v>294</v>
      </c>
    </row>
    <row r="16" spans="1:7" x14ac:dyDescent="0.2">
      <c r="A16" s="3" t="s">
        <v>15</v>
      </c>
      <c r="B16" s="19">
        <v>2</v>
      </c>
      <c r="C16" s="15">
        <v>108580</v>
      </c>
      <c r="D16" s="15">
        <v>0</v>
      </c>
      <c r="E16" s="18" t="s">
        <v>101</v>
      </c>
      <c r="F16" s="15">
        <v>0</v>
      </c>
    </row>
    <row r="17" spans="1:6" x14ac:dyDescent="0.2">
      <c r="A17" s="1" t="s">
        <v>16</v>
      </c>
      <c r="B17" s="19">
        <v>4</v>
      </c>
      <c r="C17" s="15">
        <v>130000</v>
      </c>
      <c r="D17" s="15">
        <v>55.29</v>
      </c>
      <c r="E17" s="18">
        <v>5</v>
      </c>
      <c r="F17" s="15">
        <v>39.380000000000003</v>
      </c>
    </row>
    <row r="18" spans="1:6" x14ac:dyDescent="0.2">
      <c r="A18" s="3" t="s">
        <v>17</v>
      </c>
      <c r="B18" s="19">
        <v>0</v>
      </c>
      <c r="C18" s="15">
        <v>49580.88</v>
      </c>
      <c r="D18" s="15">
        <v>0</v>
      </c>
      <c r="E18" s="18" t="s">
        <v>101</v>
      </c>
      <c r="F18" s="15">
        <v>0</v>
      </c>
    </row>
    <row r="19" spans="1:6" x14ac:dyDescent="0.2">
      <c r="A19" s="1" t="s">
        <v>18</v>
      </c>
      <c r="B19" s="19">
        <v>4</v>
      </c>
      <c r="C19" s="15">
        <v>112840</v>
      </c>
      <c r="D19" s="15">
        <v>46.4</v>
      </c>
      <c r="E19" s="18">
        <v>19</v>
      </c>
      <c r="F19" s="15">
        <v>26.01</v>
      </c>
    </row>
    <row r="20" spans="1:6" x14ac:dyDescent="0.2">
      <c r="A20" s="3" t="s">
        <v>19</v>
      </c>
      <c r="B20" s="19">
        <v>2</v>
      </c>
      <c r="C20" s="15">
        <v>75000</v>
      </c>
      <c r="D20" s="15">
        <v>0</v>
      </c>
      <c r="E20" s="18" t="s">
        <v>101</v>
      </c>
      <c r="F20" s="15">
        <v>0</v>
      </c>
    </row>
    <row r="21" spans="1:6" x14ac:dyDescent="0.2">
      <c r="A21" s="1" t="s">
        <v>20</v>
      </c>
      <c r="B21" s="19">
        <v>11</v>
      </c>
      <c r="C21" s="15">
        <v>102197</v>
      </c>
      <c r="D21" s="15">
        <v>45.18</v>
      </c>
      <c r="E21" s="18">
        <v>19</v>
      </c>
      <c r="F21" s="15">
        <v>37.78</v>
      </c>
    </row>
    <row r="22" spans="1:6" x14ac:dyDescent="0.2">
      <c r="A22" s="3" t="s">
        <v>21</v>
      </c>
      <c r="B22" s="19">
        <v>2</v>
      </c>
      <c r="C22" s="15">
        <v>125917.22</v>
      </c>
      <c r="D22" s="15">
        <v>0</v>
      </c>
      <c r="E22" s="18" t="s">
        <v>101</v>
      </c>
      <c r="F22" s="15">
        <v>0</v>
      </c>
    </row>
    <row r="23" spans="1:6" x14ac:dyDescent="0.2">
      <c r="A23" s="1" t="s">
        <v>22</v>
      </c>
      <c r="B23" s="19">
        <v>6</v>
      </c>
      <c r="C23" s="15">
        <v>127974</v>
      </c>
      <c r="D23" s="15">
        <v>47.89</v>
      </c>
      <c r="E23" s="18">
        <v>2</v>
      </c>
      <c r="F23" s="15">
        <v>43.09</v>
      </c>
    </row>
    <row r="24" spans="1:6" x14ac:dyDescent="0.2">
      <c r="A24" s="3" t="s">
        <v>23</v>
      </c>
      <c r="B24" s="19">
        <v>6</v>
      </c>
      <c r="C24" s="15">
        <v>119432</v>
      </c>
      <c r="D24" s="15">
        <v>51.41</v>
      </c>
      <c r="E24" s="18">
        <v>7</v>
      </c>
      <c r="F24" s="15">
        <v>30.84</v>
      </c>
    </row>
    <row r="25" spans="1:6" x14ac:dyDescent="0.2">
      <c r="A25" s="1" t="s">
        <v>24</v>
      </c>
      <c r="B25" s="19">
        <v>5</v>
      </c>
      <c r="C25" s="15">
        <v>124127</v>
      </c>
      <c r="D25" s="15">
        <v>65.94</v>
      </c>
      <c r="E25" s="18">
        <v>2</v>
      </c>
      <c r="F25" s="15">
        <v>60</v>
      </c>
    </row>
    <row r="26" spans="1:6" x14ac:dyDescent="0.2">
      <c r="A26" s="3" t="s">
        <v>25</v>
      </c>
      <c r="B26" s="19">
        <v>4</v>
      </c>
      <c r="C26" s="15">
        <v>107151.65</v>
      </c>
      <c r="D26" s="15">
        <v>45.54</v>
      </c>
      <c r="E26" s="18">
        <v>8</v>
      </c>
      <c r="F26" s="15">
        <v>0</v>
      </c>
    </row>
    <row r="27" spans="1:6" x14ac:dyDescent="0.2">
      <c r="A27" s="1" t="s">
        <v>26</v>
      </c>
      <c r="B27" s="19">
        <v>5</v>
      </c>
      <c r="C27" s="15">
        <v>107237</v>
      </c>
      <c r="D27" s="15">
        <v>45.89</v>
      </c>
      <c r="E27" s="18">
        <v>2</v>
      </c>
      <c r="F27" s="15">
        <v>43.81</v>
      </c>
    </row>
    <row r="28" spans="1:6" x14ac:dyDescent="0.2">
      <c r="A28" s="3" t="s">
        <v>27</v>
      </c>
      <c r="B28" s="19">
        <v>9</v>
      </c>
      <c r="C28" s="15">
        <v>134999.94</v>
      </c>
      <c r="D28" s="15">
        <v>57.3</v>
      </c>
      <c r="E28" s="18">
        <v>21</v>
      </c>
      <c r="F28" s="15">
        <v>55</v>
      </c>
    </row>
    <row r="29" spans="1:6" x14ac:dyDescent="0.2">
      <c r="A29" s="1" t="s">
        <v>28</v>
      </c>
      <c r="B29" s="19">
        <v>63</v>
      </c>
      <c r="C29" s="15">
        <v>159182.39999999999</v>
      </c>
      <c r="D29" s="15">
        <v>78.819999999999993</v>
      </c>
      <c r="E29" s="18">
        <v>4</v>
      </c>
      <c r="F29" s="15">
        <v>54.36</v>
      </c>
    </row>
    <row r="30" spans="1:6" x14ac:dyDescent="0.2">
      <c r="A30" s="3" t="s">
        <v>29</v>
      </c>
      <c r="B30" s="19">
        <v>11</v>
      </c>
      <c r="C30" s="15">
        <v>119568</v>
      </c>
      <c r="D30" s="15">
        <v>54.12</v>
      </c>
      <c r="E30" s="18">
        <v>9</v>
      </c>
      <c r="F30" s="15">
        <v>44.92</v>
      </c>
    </row>
    <row r="31" spans="1:6" x14ac:dyDescent="0.2">
      <c r="A31" s="1" t="s">
        <v>30</v>
      </c>
      <c r="B31" s="19">
        <v>3</v>
      </c>
      <c r="C31" s="15">
        <v>125000</v>
      </c>
      <c r="D31" s="15">
        <v>38.46</v>
      </c>
      <c r="E31" s="18">
        <v>3</v>
      </c>
      <c r="F31" s="15">
        <v>32.32</v>
      </c>
    </row>
    <row r="32" spans="1:6" x14ac:dyDescent="0.2">
      <c r="A32" s="3" t="s">
        <v>31</v>
      </c>
      <c r="B32" s="19">
        <v>1</v>
      </c>
      <c r="C32" s="15">
        <v>77392.08</v>
      </c>
      <c r="D32" s="15">
        <v>0</v>
      </c>
      <c r="E32" s="18" t="s">
        <v>101</v>
      </c>
      <c r="F32" s="15">
        <v>0</v>
      </c>
    </row>
    <row r="33" spans="1:6" x14ac:dyDescent="0.2">
      <c r="A33" s="1" t="s">
        <v>32</v>
      </c>
      <c r="B33" s="19">
        <v>2</v>
      </c>
      <c r="C33" s="15">
        <v>78274</v>
      </c>
      <c r="D33" s="15">
        <v>16.91</v>
      </c>
      <c r="E33" s="18">
        <v>3</v>
      </c>
      <c r="F33" s="15">
        <v>18.04</v>
      </c>
    </row>
    <row r="34" spans="1:6" x14ac:dyDescent="0.2">
      <c r="A34" s="3" t="s">
        <v>33</v>
      </c>
      <c r="B34" s="19">
        <v>8</v>
      </c>
      <c r="C34" s="15">
        <v>133634.32</v>
      </c>
      <c r="D34" s="15">
        <v>47.32</v>
      </c>
      <c r="E34" s="18">
        <v>5</v>
      </c>
      <c r="F34" s="15">
        <v>32</v>
      </c>
    </row>
    <row r="35" spans="1:6" x14ac:dyDescent="0.2">
      <c r="A35" s="1" t="s">
        <v>34</v>
      </c>
      <c r="B35" s="19">
        <v>8</v>
      </c>
      <c r="C35" s="15">
        <v>125000.2</v>
      </c>
      <c r="D35" s="15">
        <v>58.49</v>
      </c>
      <c r="E35" s="18">
        <v>5</v>
      </c>
      <c r="F35" s="15">
        <v>0</v>
      </c>
    </row>
    <row r="36" spans="1:6" x14ac:dyDescent="0.2">
      <c r="A36" s="3" t="s">
        <v>35</v>
      </c>
      <c r="B36" s="19">
        <v>21</v>
      </c>
      <c r="C36" s="15">
        <v>125861</v>
      </c>
      <c r="D36" s="15">
        <v>58.03</v>
      </c>
      <c r="E36" s="18">
        <v>18</v>
      </c>
      <c r="F36" s="15">
        <v>40.53</v>
      </c>
    </row>
    <row r="37" spans="1:6" x14ac:dyDescent="0.2">
      <c r="A37" s="1" t="s">
        <v>36</v>
      </c>
      <c r="C37" s="15"/>
      <c r="D37" s="15"/>
      <c r="F37" s="15"/>
    </row>
    <row r="38" spans="1:6" x14ac:dyDescent="0.2">
      <c r="A38" s="3" t="s">
        <v>37</v>
      </c>
      <c r="B38" s="19">
        <v>2</v>
      </c>
      <c r="C38" s="15">
        <v>139050</v>
      </c>
      <c r="D38" s="15">
        <v>0</v>
      </c>
      <c r="E38" s="18" t="s">
        <v>101</v>
      </c>
      <c r="F38" s="15">
        <v>0</v>
      </c>
    </row>
    <row r="39" spans="1:6" x14ac:dyDescent="0.2">
      <c r="A39" s="1" t="s">
        <v>38</v>
      </c>
      <c r="B39" s="19">
        <v>6</v>
      </c>
      <c r="C39" s="15">
        <v>109499.5</v>
      </c>
      <c r="D39" s="15">
        <v>40.869999999999997</v>
      </c>
      <c r="E39" s="18">
        <v>1</v>
      </c>
      <c r="F39" s="15">
        <v>18</v>
      </c>
    </row>
    <row r="40" spans="1:6" x14ac:dyDescent="0.2">
      <c r="A40" s="3" t="s">
        <v>39</v>
      </c>
      <c r="B40" s="19">
        <v>1</v>
      </c>
      <c r="C40" s="15">
        <v>95400</v>
      </c>
      <c r="D40" s="15">
        <v>0</v>
      </c>
      <c r="E40" s="18" t="s">
        <v>101</v>
      </c>
      <c r="F40" s="15">
        <v>0</v>
      </c>
    </row>
    <row r="41" spans="1:6" x14ac:dyDescent="0.2">
      <c r="A41" s="1" t="s">
        <v>40</v>
      </c>
      <c r="B41" s="19">
        <v>7</v>
      </c>
      <c r="C41" s="15">
        <v>89000</v>
      </c>
      <c r="D41" s="15">
        <v>89000</v>
      </c>
      <c r="E41" s="18">
        <v>3</v>
      </c>
      <c r="F41" s="15">
        <v>0</v>
      </c>
    </row>
    <row r="42" spans="1:6" x14ac:dyDescent="0.2">
      <c r="A42" s="3" t="s">
        <v>41</v>
      </c>
      <c r="C42" s="15"/>
      <c r="D42" s="15"/>
      <c r="F42" s="15"/>
    </row>
    <row r="43" spans="1:6" x14ac:dyDescent="0.2">
      <c r="A43" s="1" t="s">
        <v>42</v>
      </c>
      <c r="B43" s="19">
        <v>34</v>
      </c>
      <c r="C43" s="15">
        <v>149282</v>
      </c>
      <c r="D43" s="15">
        <v>70.94</v>
      </c>
      <c r="E43" s="18">
        <v>27</v>
      </c>
      <c r="F43" s="15">
        <v>60.18</v>
      </c>
    </row>
    <row r="44" spans="1:6" x14ac:dyDescent="0.2">
      <c r="A44" s="3" t="s">
        <v>43</v>
      </c>
      <c r="B44" s="19">
        <v>6</v>
      </c>
      <c r="C44" s="15">
        <v>138763.54999999999</v>
      </c>
      <c r="D44" s="15">
        <v>57.46</v>
      </c>
      <c r="E44" s="18">
        <v>3</v>
      </c>
      <c r="F44" s="15">
        <v>40.99</v>
      </c>
    </row>
    <row r="45" spans="1:6" x14ac:dyDescent="0.2">
      <c r="A45" s="1" t="s">
        <v>44</v>
      </c>
      <c r="B45" s="19">
        <v>5</v>
      </c>
      <c r="C45" s="15">
        <v>96012.800000000003</v>
      </c>
      <c r="D45" s="15">
        <v>42.67</v>
      </c>
      <c r="E45" s="18">
        <v>15</v>
      </c>
      <c r="F45" s="15">
        <v>0</v>
      </c>
    </row>
  </sheetData>
  <conditionalFormatting sqref="D2:D45">
    <cfRule type="cellIs" dxfId="0" priority="1" operator="equal">
      <formula>"n/a"</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Cover Page</vt:lpstr>
      <vt:lpstr>County Info</vt:lpstr>
      <vt:lpstr>CEO's</vt:lpstr>
      <vt:lpstr>Benefits</vt:lpstr>
      <vt:lpstr>Assessor</vt:lpstr>
      <vt:lpstr>Clerk</vt:lpstr>
      <vt:lpstr>Commissioner</vt:lpstr>
      <vt:lpstr>Coroner</vt:lpstr>
      <vt:lpstr>Prosecuting Attorney</vt:lpstr>
      <vt:lpstr>Sheriff</vt:lpstr>
      <vt:lpstr>Treasurer</vt:lpstr>
      <vt:lpstr>Dept. Heads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 Chase</dc:creator>
  <cp:lastModifiedBy>Chase Christensen</cp:lastModifiedBy>
  <dcterms:created xsi:type="dcterms:W3CDTF">2024-04-17T16:04:06Z</dcterms:created>
  <dcterms:modified xsi:type="dcterms:W3CDTF">2024-06-17T20:55:27Z</dcterms:modified>
</cp:coreProperties>
</file>